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firstSheet="2" activeTab="13"/>
  </bookViews>
  <sheets>
    <sheet name="1_GO" sheetId="1" r:id="rId1"/>
    <sheet name="Süreç Modeli" sheetId="32" r:id="rId2"/>
    <sheet name="Süreç Modeli (2)" sheetId="37" r:id="rId3"/>
    <sheet name="MOD_KUR" sheetId="30"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3">MOD_KUR!$B$33</definedName>
    <definedName name="_Toc179712374" localSheetId="3">MOD_KUR!#REF!</definedName>
    <definedName name="_Toc266268040" localSheetId="3">MOD_KUR!$B$30</definedName>
    <definedName name="_xlnm._FilterDatabase" localSheetId="13" hidden="1">'37_P_Ac'!$A$8:$M$8</definedName>
    <definedName name="_xlnm._FilterDatabase" localSheetId="18" hidden="1">Yetkinlik_Egitim!$A$1:$D$299</definedName>
    <definedName name="OLE_LINK1" localSheetId="3">MOD_KUR!$B$25</definedName>
    <definedName name="OLE_LINK10" localSheetId="3">MOD_KUR!$B$121</definedName>
    <definedName name="OLE_LINK4" localSheetId="3">MOD_KUR!#REF!</definedName>
    <definedName name="OLE_LINK5" localSheetId="4">'21_K_IK'!#REF!</definedName>
    <definedName name="OLE_LINK9" localSheetId="3">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'24_K_YK'!$A$1:$C$47</definedName>
    <definedName name="_xlnm.Print_Area" localSheetId="7">'31_P_BO'!$A$1:$C$48</definedName>
    <definedName name="_xlnm.Print_Area" localSheetId="8">'32_P_Gr'!$A$1:$C$39</definedName>
    <definedName name="_xlnm.Print_Area" localSheetId="9">'33_P_Ci'!$A$1:$C$26</definedName>
    <definedName name="_xlnm.Print_Area" localSheetId="10">'34_P_Me'!$A$1:$D$45</definedName>
    <definedName name="_xlnm.Print_Area" localSheetId="11">'35_P_TP'!$A$1:$B$49</definedName>
    <definedName name="_xlnm.Print_Area" localSheetId="12">'36_P_Fr'!$A$1:$B$46</definedName>
    <definedName name="_xlnm.Print_Area" localSheetId="13">'37_P_Ac'!$A$1:$M$18</definedName>
    <definedName name="_xlnm.Print_Area" localSheetId="14">'38_P_İl'!$A$1:$F$47</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3">MOD_KUR!$B$1:$K$125</definedName>
    <definedName name="_xlnm.Print_Area" localSheetId="1">'Süreç Modeli'!$A$1:$I$37</definedName>
    <definedName name="_xlnm.Print_Area" localSheetId="2">'Süreç Modeli (2)'!$A$1:$I$37</definedName>
    <definedName name="_xlnm.Print_Titles" localSheetId="13">'37_P_Ac'!$1:$8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<sst xmlns="http://schemas.openxmlformats.org/spreadsheetml/2006/main" count="1662" uniqueCount="1127">
  <si>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</si>
  <si>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</si>
  <si>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</si>
  <si>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</si>
  <si>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</si>
  <si>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</si>
  <si>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</si>
  <si>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</si>
  <si>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</si>
  <si>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</si>
  <si>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</si>
  <si>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</si>
  <si>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</si>
  <si>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</si>
  <si>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</si>
  <si>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</si>
  <si>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</si>
  <si>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</si>
  <si>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</si>
  <si>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</si>
  <si>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</si>
  <si>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</si>
  <si>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</si>
  <si>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</si>
  <si>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</si>
  <si>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</si>
  <si>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</si>
  <si>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</si>
  <si>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</si>
  <si>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</si>
  <si>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</si>
  <si>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</si>
  <si>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</si>
  <si>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</si>
  <si>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</si>
  <si>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</si>
  <si>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</si>
  <si>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</si>
  <si>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</si>
  <si>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</si>
  <si>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</si>
  <si>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</si>
  <si>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</si>
  <si>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</si>
  <si>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</si>
  <si>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</si>
  <si>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</si>
  <si>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</si>
  <si>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</si>
  <si>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</si>
  <si>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</si>
  <si>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</si>
  <si>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</si>
  <si>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</si>
  <si>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</si>
  <si>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</si>
  <si>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</si>
  <si>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</si>
  <si>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</si>
  <si>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</si>
  <si>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</si>
  <si>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</si>
  <si>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</si>
  <si>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</si>
  <si>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</si>
  <si>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</si>
  <si>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</si>
  <si>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</si>
  <si>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</si>
  <si>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</si>
  <si>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</si>
  <si>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</si>
  <si>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</si>
  <si>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</si>
  <si>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</si>
  <si>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</si>
  <si>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</si>
  <si>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</si>
  <si>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</si>
  <si>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</si>
  <si>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</si>
  <si>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</si>
  <si>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</si>
  <si>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</si>
  <si>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</si>
  <si>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</si>
  <si>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</si>
  <si>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</si>
  <si>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</si>
  <si>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</si>
  <si>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</si>
  <si>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</si>
  <si>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</si>
  <si>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</si>
  <si>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</si>
  <si>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</si>
  <si>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</si>
  <si>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</si>
  <si>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</si>
  <si>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</si>
  <si>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</si>
  <si>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</si>
  <si>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</si>
  <si>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</si>
  <si>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</si>
  <si>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</si>
  <si>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</si>
  <si>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</si>
  <si>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</si>
  <si>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</si>
  <si>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</si>
  <si>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</si>
  <si>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</si>
  <si>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</si>
  <si>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</si>
  <si>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</si>
  <si>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</si>
  <si>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</si>
  <si>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</si>
  <si>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</si>
  <si>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</si>
  <si>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</si>
  <si>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</si>
  <si>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</si>
  <si>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</si>
  <si>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</si>
  <si>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</si>
  <si>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</si>
  <si>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</si>
  <si>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</si>
  <si>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</si>
  <si>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</si>
  <si>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</si>
  <si>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</si>
  <si>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</si>
  <si>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</si>
  <si>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</si>
  <si>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</si>
  <si>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</si>
  <si>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</si>
  <si>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</si>
  <si>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</si>
  <si>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</si>
  <si>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</si>
  <si>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</si>
  <si>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</si>
  <si>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</si>
  <si>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</si>
  <si>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</si>
  <si>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</si>
  <si>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</si>
  <si>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</si>
  <si>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</si>
  <si>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</si>
  <si>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</si>
  <si>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</si>
  <si>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</si>
  <si>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</si>
  <si>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</si>
  <si>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</si>
  <si>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</si>
  <si>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</si>
  <si>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</si>
  <si>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</si>
  <si>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</si>
  <si>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</si>
  <si>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</si>
  <si>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</si>
  <si>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</si>
  <si>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</si>
  <si>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</si>
  <si>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</si>
  <si>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</si>
  <si>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</si>
  <si>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</si>
  <si>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</si>
  <si>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</si>
  <si>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</si>
  <si>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</si>
  <si>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</si>
  <si>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</si>
  <si>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</si>
  <si>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</si>
  <si>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</si>
  <si>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</si>
  <si>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</si>
  <si>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</si>
  <si>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</si>
  <si>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</si>
  <si>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</si>
  <si>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</si>
  <si>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</si>
  <si>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</si>
  <si>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</si>
  <si>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</si>
  <si>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</si>
  <si>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</si>
  <si>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</si>
  <si>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</si>
  <si>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</si>
  <si>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</si>
  <si>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</si>
  <si>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</si>
  <si>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</si>
  <si>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</si>
  <si>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</si>
  <si>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</si>
  <si>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</si>
  <si>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</si>
  <si>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</si>
  <si>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</si>
  <si>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</si>
  <si>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</si>
  <si>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</si>
  <si>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</si>
  <si>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</si>
  <si>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</si>
  <si>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</si>
  <si>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</si>
  <si>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</si>
  <si>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</si>
  <si>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</si>
  <si>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</si>
  <si>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</si>
  <si>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</si>
  <si>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</si>
  <si>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</si>
  <si>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</si>
  <si>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</si>
  <si>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</si>
  <si>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</si>
  <si>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</si>
  <si>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</si>
  <si>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</si>
  <si>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</si>
  <si>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</si>
  <si>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</si>
  <si>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</si>
  <si>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</si>
  <si>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</si>
  <si>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</si>
  <si>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</si>
  <si>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</si>
  <si>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</si>
  <si>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</si>
  <si>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</si>
  <si>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</si>
  <si>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</si>
  <si>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</si>
  <si>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</si>
  <si>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</si>
  <si>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</si>
  <si>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</si>
  <si>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</si>
  <si>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</si>
  <si>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</si>
  <si>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</si>
  <si>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</si>
  <si>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</si>
  <si>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</si>
  <si>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</si>
  <si>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</si>
  <si>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</si>
  <si>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</si>
  <si>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</si>
  <si>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</si>
  <si>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</si>
  <si>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</si>
  <si>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</si>
  <si>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</si>
  <si>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</si>
  <si>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</si>
  <si>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</si>
  <si>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</si>
  <si>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</si>
  <si>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</si>
  <si>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</si>
  <si>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</si>
  <si>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</si>
  <si>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</si>
  <si>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</si>
  <si>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</si>
  <si>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</si>
  <si>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</si>
  <si>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</si>
  <si>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</si>
  <si>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</si>
  <si>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</si>
  <si>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</si>
  <si>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</si>
  <si>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</si>
  <si>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</si>
  <si>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</si>
  <si>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</si>
  <si>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</si>
  <si>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</si>
  <si>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</si>
  <si>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</si>
  <si>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</si>
  <si>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</si>
  <si>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</si>
  <si>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</si>
  <si>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</si>
  <si>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</si>
  <si>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</si>
  <si>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</si>
  <si>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</si>
  <si>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</si>
  <si>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</si>
  <si>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</si>
  <si>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</si>
  <si>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</si>
  <si>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</si>
  <si>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</si>
  <si>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</si>
  <si>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</si>
  <si>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</si>
  <si>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</si>
  <si>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</si>
  <si>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</si>
  <si>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</si>
  <si>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</si>
  <si>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</si>
  <si>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</si>
  <si>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</si>
  <si>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</si>
  <si>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</si>
  <si>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</si>
  <si>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</si>
  <si>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</si>
  <si>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</si>
  <si>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</si>
  <si>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</si>
  <si>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</si>
  <si>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</si>
  <si>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</si>
  <si>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</si>
  <si>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</si>
  <si>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</si>
  <si>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</si>
  <si>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</si>
  <si>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</si>
  <si>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</si>
  <si>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</si>
  <si>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</si>
  <si>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</si>
  <si>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</si>
  <si>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</si>
  <si>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</si>
  <si>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</si>
  <si>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</si>
  <si>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</si>
  <si>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</si>
  <si>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</si>
  <si>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</si>
  <si>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</si>
  <si>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</si>
  <si>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</si>
  <si>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</si>
  <si>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</si>
  <si>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</si>
  <si>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</si>
  <si>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</si>
  <si>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</si>
  <si>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</si>
  <si>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</si>
  <si>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</si>
  <si>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</si>
  <si>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</si>
  <si>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</si>
  <si>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</si>
  <si>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</si>
  <si>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</si>
  <si>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</si>
  <si>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</si>
  <si>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</si>
  <si>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</si>
  <si>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</si>
  <si>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</si>
  <si>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</si>
  <si>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</si>
  <si>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</si>
  <si>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</si>
  <si>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</si>
  <si>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</si>
  <si>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</si>
  <si>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</si>
  <si>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</si>
  <si>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</si>
  <si>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</si>
  <si>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</si>
  <si>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</si>
  <si>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</si>
  <si>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</si>
  <si>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</si>
  <si>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</si>
  <si>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</si>
  <si>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</si>
  <si>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</si>
  <si>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</si>
  <si>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</si>
  <si>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</si>
  <si>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</si>
  <si>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</si>
  <si>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</si>
  <si>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</si>
  <si>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</si>
  <si>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</si>
  <si>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</si>
  <si>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</si>
  <si>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</si>
  <si>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</si>
  <si>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</si>
  <si>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</si>
  <si>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</si>
  <si>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</si>
  <si>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</si>
  <si>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</si>
  <si>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</si>
  <si>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</si>
  <si>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</si>
  <si>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</si>
  <si>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</si>
  <si>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</si>
  <si>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</si>
  <si>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</si>
  <si>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</si>
  <si>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</si>
  <si>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</si>
  <si>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</si>
  <si>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</si>
  <si>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</si>
  <si>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</si>
  <si>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</si>
  <si>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</si>
  <si>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</si>
  <si>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</si>
  <si>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</si>
  <si>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</si>
  <si>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</si>
  <si>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</si>
  <si>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</si>
  <si>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</si>
  <si>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</si>
  <si>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</si>
  <si>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</si>
  <si>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</si>
  <si>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</si>
  <si>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</si>
  <si>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</si>
  <si>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</si>
  <si>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</si>
  <si>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</si>
  <si>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</si>
  <si>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</si>
  <si>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</si>
  <si>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</si>
  <si>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</si>
  <si>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</si>
  <si>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</si>
  <si>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</si>
  <si>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</si>
  <si>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</si>
  <si>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</si>
  <si>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</si>
  <si>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</si>
  <si>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</si>
  <si>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</si>
  <si>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</si>
  <si>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</si>
  <si>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</si>
  <si>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</si>
  <si>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</si>
  <si>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</si>
  <si>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</si>
  <si>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</si>
  <si>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</si>
  <si>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</si>
  <si>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</si>
  <si>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</si>
  <si>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</si>
  <si>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</si>
  <si>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</si>
  <si>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</si>
  <si>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</si>
  <si>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</si>
  <si>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</si>
  <si>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</si>
  <si>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</si>
  <si>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</si>
  <si>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</si>
  <si>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</si>
  <si>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</si>
  <si>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</si>
  <si>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</si>
  <si>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</si>
  <si>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</si>
  <si>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</si>
  <si>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</si>
  <si>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</si>
  <si>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</si>
  <si>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</si>
  <si>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</si>
  <si>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</si>
  <si>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</si>
  <si>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</si>
  <si>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</si>
  <si>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</si>
  <si>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</si>
  <si>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</si>
  <si>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</si>
  <si>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</si>
  <si>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</si>
  <si>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</si>
  <si>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</si>
  <si>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</si>
  <si>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</si>
  <si>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</si>
  <si>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</si>
  <si>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</si>
  <si>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</si>
  <si>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</si>
  <si>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</si>
  <si>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</si>
  <si>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</si>
  <si>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</si>
  <si>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</si>
  <si>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</si>
  <si>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</si>
  <si>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</si>
  <si>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</si>
  <si>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</si>
  <si>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</si>
  <si>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</si>
  <si>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</si>
  <si>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</si>
  <si>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</si>
  <si>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</si>
  <si>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</si>
  <si>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</si>
  <si>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</si>
  <si>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</si>
  <si>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</si>
  <si>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</si>
  <si>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</si>
  <si>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</si>
  <si>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</si>
  <si>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</si>
  <si>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</si>
  <si>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</si>
  <si>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</si>
  <si>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</si>
  <si>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</si>
  <si>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</si>
  <si>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</si>
  <si>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</si>
  <si>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</si>
  <si>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</si>
  <si>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</si>
  <si>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</si>
  <si>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</si>
  <si>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</si>
  <si>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</si>
  <si>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</si>
  <si>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</si>
  <si>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</si>
  <si>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</si>
  <si>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</si>
  <si>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</si>
  <si>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</si>
  <si>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</si>
  <si>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</si>
  <si>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</si>
  <si>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</si>
  <si>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</si>
  <si>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</si>
  <si>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</si>
  <si>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</si>
  <si>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</si>
  <si>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</si>
  <si>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</si>
  <si>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</si>
  <si>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</si>
  <si>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</si>
  <si>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</si>
  <si>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</si>
  <si>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</si>
  <si>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</si>
  <si>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</si>
  <si>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</si>
  <si>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</si>
  <si>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</si>
  <si>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</si>
  <si>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</si>
  <si>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</si>
  <si>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</si>
  <si>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</si>
  <si>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</si>
  <si>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</si>
  <si>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</si>
  <si>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</si>
  <si>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</si>
  <si>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</si>
  <si>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</si>
  <si>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</si>
  <si>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</si>
  <si>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</si>
  <si>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</si>
  <si>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</si>
  <si>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</si>
  <si>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</si>
  <si>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</si>
  <si>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</si>
  <si>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</si>
  <si>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</si>
  <si>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</si>
  <si>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</si>
  <si>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</si>
  <si>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</si>
  <si>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</si>
  <si>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</si>
  <si>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</si>
  <si>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</si>
  <si>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</si>
  <si>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</si>
  <si>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</si>
  <si>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</si>
  <si>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</si>
  <si>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</si>
  <si>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</si>
  <si>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</si>
  <si>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</si>
  <si>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</si>
  <si>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</si>
  <si>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</si>
  <si>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</si>
  <si>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</si>
  <si>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</si>
  <si>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</si>
  <si>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</si>
  <si>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</si>
  <si>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</si>
  <si>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</si>
  <si>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</si>
  <si>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</si>
  <si>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</si>
  <si>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</si>
  <si>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</si>
  <si>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</si>
  <si>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</si>
  <si>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</si>
  <si>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</si>
  <si>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</si>
  <si>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</si>
  <si>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</si>
  <si>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</si>
  <si>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</si>
  <si>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</si>
  <si>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</si>
  <si>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</si>
  <si>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</si>
  <si>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</si>
  <si>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</si>
  <si>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</si>
  <si>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</si>
  <si>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</si>
  <si>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</si>
  <si>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</si>
  <si>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</si>
  <si>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</si>
  <si>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</si>
  <si>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</si>
  <si>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</si>
  <si>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</si>
  <si>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</si>
  <si>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</si>
  <si>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</si>
  <si>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</si>
  <si>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</si>
  <si>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</si>
  <si>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</si>
  <si>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</si>
  <si>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</si>
  <si>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</si>
  <si>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</si>
  <si>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</si>
  <si>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</si>
  <si>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</si>
  <si>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</si>
  <si>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</si>
  <si>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</si>
  <si>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</si>
  <si>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</si>
  <si>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</si>
  <si>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</si>
  <si>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</si>
  <si>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</si>
  <si>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</si>
  <si>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</si>
  <si>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</si>
  <si>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</si>
  <si>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</si>
  <si>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</si>
  <si>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</si>
  <si>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</si>
  <si>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</si>
  <si>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</si>
  <si>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</si>
  <si>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</si>
  <si>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</si>
  <si>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</si>
  <si>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</si>
  <si>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</si>
  <si>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</si>
  <si>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</si>
  <si>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</si>
  <si>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</si>
  <si>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</si>
  <si>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</si>
  <si>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</si>
  <si>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</si>
  <si>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</si>
  <si>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</si>
  <si>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</si>
  <si>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</si>
  <si>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</si>
  <si>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</si>
  <si>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</si>
  <si>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</si>
  <si>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</si>
  <si>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</si>
  <si>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</si>
  <si>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</si>
  <si>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</si>
  <si>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</si>
  <si>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</si>
  <si>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</si>
  <si>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</si>
  <si>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</si>
  <si>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</si>
  <si>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</si>
  <si>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</si>
  <si>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</si>
  <si>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</si>
  <si>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</si>
  <si>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</si>
  <si>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</si>
  <si>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</si>
  <si>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</si>
  <si>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</si>
  <si>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</si>
  <si>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</si>
  <si>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</si>
  <si>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</si>
  <si>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</si>
  <si>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</si>
  <si>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</si>
  <si>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</si>
  <si>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</si>
  <si>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</si>
  <si>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</si>
  <si>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</si>
  <si>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</si>
  <si>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</si>
  <si>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</si>
  <si>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</si>
  <si>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</si>
  <si>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</si>
  <si>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</si>
  <si>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</si>
  <si>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</si>
  <si>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</si>
  <si>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</si>
  <si>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</si>
  <si>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</si>
  <si>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</si>
  <si>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</si>
  <si>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</si>
  <si>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</si>
  <si>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</si>
  <si>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</si>
  <si>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</si>
  <si>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</si>
  <si>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</si>
  <si>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</si>
  <si>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</si>
  <si>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</si>
  <si>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</si>
  <si>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</si>
  <si>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</si>
  <si>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</si>
  <si>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</si>
  <si>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</si>
  <si>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</si>
  <si>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</si>
  <si>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</si>
  <si>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</si>
  <si>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</si>
  <si>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</si>
  <si>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</si>
  <si>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</si>
  <si>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</si>
  <si>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</si>
  <si>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</si>
  <si>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</si>
  <si>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</si>
  <si>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</si>
  <si>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</si>
  <si>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</si>
  <si>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</si>
  <si>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</si>
  <si>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</si>
  <si>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</si>
  <si>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</si>
  <si>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</si>
  <si>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</si>
  <si>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</si>
  <si>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</si>
  <si>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</si>
  <si>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</si>
  <si>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</si>
  <si>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</si>
  <si>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</si>
  <si>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</si>
  <si>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</si>
  <si>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</si>
  <si>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</si>
  <si>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</si>
  <si>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</si>
  <si>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</si>
  <si>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</si>
  <si>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</si>
  <si>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</si>
  <si>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</si>
  <si>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</si>
  <si>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</si>
  <si>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</si>
  <si>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</si>
  <si>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</si>
  <si>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</si>
  <si>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</si>
  <si>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</si>
  <si>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</si>
  <si>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</si>
  <si>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</si>
  <si>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</si>
  <si>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</si>
  <si>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</si>
  <si>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</si>
  <si>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</si>
  <si>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</si>
  <si>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</si>
  <si>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</si>
  <si>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</si>
  <si>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</si>
  <si>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</si>
  <si>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</si>
  <si>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</si>
  <si>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</si>
  <si>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</si>
  <si>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</si>
  <si>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</si>
  <si>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</si>
  <si>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</si>
  <si>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</si>
  <si>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</si>
  <si>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</si>
  <si>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</si>
  <si>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</si>
  <si>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</si>
  <si>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</si>
  <si>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</si>
  <si>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</si>
  <si>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</si>
  <si>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</si>
  <si>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</si>
  <si>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</si>
  <si>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</si>
  <si>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</si>
  <si>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</si>
  <si>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</si>
  <si>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</si>
  <si>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</si>
  <si>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</si>
  <si>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</si>
  <si>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</si>
  <si>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</si>
  <si>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</si>
  <si>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</si>
  <si>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</si>
  <si>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</si>
  <si>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</si>
  <si>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</si>
  <si>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</si>
  <si>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</si>
  <si>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</si>
  <si>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</si>
  <si>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</si>
  <si>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</si>
  <si>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</si>
  <si>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</si>
  <si>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</si>
  <si>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</si>
  <si>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</si>
  <si>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</si>
  <si>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</si>
  <si>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</si>
  <si>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</si>
  <si>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</si>
  <si>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</si>
  <si>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</si>
  <si>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</si>
  <si>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</si>
  <si>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</si>
  <si>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</si>
  <si>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</si>
  <si>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</si>
  <si>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</si>
  <si>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</si>
  <si>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</si>
  <si>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</si>
  <si>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</si>
  <si>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</si>
  <si>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</si>
  <si>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</si>
  <si>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</si>
  <si>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</si>
  <si>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</si>
  <si>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</si>
  <si>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</si>
  <si>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</si>
  <si>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</si>
  <si>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</si>
  <si>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</si>
  <si>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</si>
  <si>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</si>
  <si>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</si>
  <si>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</si>
  <si>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</si>
  <si>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</si>
  <si>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</si>
  <si>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</si>
  <si>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</si>
  <si>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</si>
  <si>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</si>
  <si>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</si>
  <si>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</si>
  <si>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</si>
  <si>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</si>
  <si>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</si>
  <si>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</si>
  <si>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</si>
  <si>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</si>
  <si>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</si>
  <si>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</si>
  <si>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</si>
  <si>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</si>
  <si>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</si>
  <si>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</si>
  <si>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</si>
  <si>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</si>
  <si>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</si>
  <si>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</si>
  <si>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</si>
  <si>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</si>
  <si>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</si>
  <si>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</si>
  <si>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</si>
  <si>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</si>
  <si>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</si>
  <si>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</si>
  <si>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</si>
  <si>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</si>
  <si>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</si>
  <si>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</si>
  <si>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</si>
  <si>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</si>
  <si>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</si>
  <si>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</si>
  <si>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</si>
  <si>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</si>
  <si>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</si>
  <si>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</si>
  <si>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</si>
  <si>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</si>
  <si>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</si>
  <si>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</si>
  <si>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</si>
  <si>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</si>
  <si>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</si>
  <si>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</si>
  <si>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</si>
  <si>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</si>
  <si>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</si>
  <si>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</si>
  <si>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</si>
  <si>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</si>
  <si>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</si>
  <si>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</si>
  <si>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</si>
  <si>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</si>
  <si>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</si>
  <si>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</si>
  <si>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</si>
  <si>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</si>
  <si>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</si>
  <si>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</si>
  <si>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</si>
  <si>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</si>
  <si>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</si>
  <si>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</si>
  <si>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</si>
  <si>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</si>
  <si>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</si>
  <si>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</si>
  <si>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</si>
  <si>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</si>
  <si>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</si>
  <si>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</si>
  <si>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</si>
  <si>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</si>
  <si>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</si>
  <si>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</si>
  <si>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</si>
  <si>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</si>
  <si>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</si>
  <si>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</si>
  <si>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</si>
  <si>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</si>
  <si>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</si>
  <si>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</si>
  <si>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</si>
  <si>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</si>
  <si>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</si>
  <si>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</si>
  <si>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</si>
  <si>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</si>
  <si>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</si>
  <si>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</si>
  <si>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</si>
  <si>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</si>
  <si>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</si>
  <si>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</si>
  <si>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</si>
  <si>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</si>
  <si>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</si>
  <si>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</si>
  <si>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</si>
  <si>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</si>
  <si>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</si>
  <si>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</si>
  <si>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</si>
  <si>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</si>
  <si>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MİLLİ EMLAK SÜREÇ GRUBU</t>
  </si>
  <si>
    <t>Tokat Defterdarlığı</t>
  </si>
  <si>
    <t>Milli Emlak Müdürlüğü</t>
  </si>
  <si>
    <t>Şoför</t>
  </si>
  <si>
    <t>Komisyon Görevlisi</t>
  </si>
  <si>
    <t>Teknik Personel</t>
  </si>
  <si>
    <t>Milli Emlak Müdür Yardımcısı</t>
  </si>
  <si>
    <t>Milli Emlak Müdürü</t>
  </si>
  <si>
    <t>Araç</t>
  </si>
  <si>
    <t>Gps</t>
  </si>
  <si>
    <t>Fotograf Makinesi</t>
  </si>
  <si>
    <t>Bilgisayar</t>
  </si>
  <si>
    <t>Yazıcı</t>
  </si>
  <si>
    <t>MEOP</t>
  </si>
  <si>
    <t>MEOP Kullanım Klavuzu</t>
  </si>
  <si>
    <t>İşlem Yönergesi</t>
  </si>
  <si>
    <t>Görev Bölümü</t>
  </si>
  <si>
    <t>Bedel Tespit formu</t>
  </si>
  <si>
    <t>Bilgi Formu</t>
  </si>
  <si>
    <t>1</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</si>
  <si>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</si>
  <si>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</si>
  <si>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</si>
  <si>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</si>
  <si>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</si>
  <si>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Sözlü</t>
  </si>
  <si>
    <t>Tek Yönlü</t>
  </si>
  <si>
    <t>Bilgi Verme</t>
  </si>
  <si>
    <t>Çift Yönlü</t>
  </si>
  <si>
    <t>Yazılı</t>
  </si>
  <si>
    <t>Onay Alma</t>
  </si>
  <si>
    <t>Onay Verme</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</si>
  <si>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</si>
  <si>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</si>
  <si>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</si>
  <si>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</si>
  <si>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</si>
  <si>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</si>
  <si>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</si>
  <si>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</si>
  <si>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Defterdar</t>
  </si>
  <si>
    <t>2886 sayılı Kanun</t>
  </si>
  <si>
    <t>Trampa Görevlisi</t>
  </si>
  <si>
    <t>MEOP 2 Ekranı, CBS Ekranı, Takbis Ekranı</t>
  </si>
  <si>
    <t>Hazırlayan: Yavuz Süleyman OĞUZ</t>
  </si>
  <si>
    <t>Onaylayan: Süleyman ŞENGÜL</t>
  </si>
  <si>
    <t>Sistem kayıt sorunu</t>
  </si>
  <si>
    <t>GENEL BÜTÇELİ İDARELERİN TAŞINIR İŞLEMLERİ</t>
  </si>
  <si>
    <t>Taşınır satış Görevlisi</t>
  </si>
  <si>
    <t>Genel Bütçeli İdarelerden talep gelmesi</t>
  </si>
  <si>
    <t>Taşınır satış talep yazısı</t>
  </si>
  <si>
    <t>MKEK'e yazı</t>
  </si>
  <si>
    <t>İlgili Maddeler</t>
  </si>
  <si>
    <t>Taşınır satış Onayı</t>
  </si>
  <si>
    <t>Taşınırların tespitinin yapılması</t>
  </si>
  <si>
    <t>MKEK 5 ay içinde geldi mi?</t>
  </si>
  <si>
    <t>Taşınır bedelinin MKEK tarafından yatırılması</t>
  </si>
  <si>
    <t>Satış bedeli ve diğer bedellerin yatırılması</t>
  </si>
  <si>
    <t>Taşınırların teslim edilemsi</t>
  </si>
  <si>
    <t>Dosyanın arşive kaldırılması</t>
  </si>
  <si>
    <t>Makina Kimya Endüstrisi Kurumuna yazı yazılması</t>
  </si>
  <si>
    <t>Taşınır Satış Görevlisi</t>
  </si>
  <si>
    <t>Taşınır Satış Süreci İletişim Akış Diyagramı</t>
  </si>
  <si>
    <t xml:space="preserve">Taşınır Satış Süreci </t>
  </si>
  <si>
    <t>ELDEN ÇIKARMA ANA SÜRECİ</t>
  </si>
  <si>
    <t>TAŞINIR SATIŞ İŞLEMLERİ SÜRECİ</t>
  </si>
  <si>
    <t xml:space="preserve">GENEL BÜTÇELİ İDARELERDEN TALEP GELMESİ İLE BAŞLAR TAŞINIRLARIN TESLİMİ VE DOSYANIN ARŞİVE KALDIRILMASI İLE BİTER. </t>
  </si>
  <si>
    <t>Taşınırların teslim alınması için MKEK'e  yazı yazılır.</t>
  </si>
  <si>
    <t>MKEK 5 ay içinde gelmez ise Defterdarlıkça satış işlemlerine başlanır.</t>
  </si>
  <si>
    <t>Taşınırlar MKEK tarafından teslim alınmış ise teslimattan sonra bedel Hazine hesabına aktarılır.</t>
  </si>
  <si>
    <t>Taşınırlar Defterdarlık tarafından satılmış ise ihale sonunda ilgili bedeller yatırılır.</t>
  </si>
  <si>
    <t>Taşınırların miktarı gerekli ölçü birimleri ile belirlenerek teslim edilir.</t>
  </si>
  <si>
    <t>Gerekli tahsilat ve teslim işlemleri tamamlandıktan sonra dosya arşive kaldırılır.</t>
  </si>
  <si>
    <t>Genel Bütçe Kapsamında bulunan idarelerin taşınırları mahallinde cislerine göre tespit edilir.</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</si>
</sst>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Gill Sans MT"/>
      <family val="2"/>
    </font>
    <font>
      <sz val="18"/>
      <color indexed="8"/>
      <name val="Tahoma"/>
      <family val="2"/>
      <charset val="162"/>
    </font>
    <font>
      <sz val="18"/>
      <color theme="1"/>
      <name val="Tahoma"/>
      <family val="2"/>
      <charset val="162"/>
    </font>
    <font>
      <sz val="10"/>
      <color indexed="8"/>
      <name val="Tahoma"/>
      <family val="2"/>
      <charset val="162"/>
    </font>
    <font>
      <sz val="10"/>
      <name val="Tahoma"/>
      <family val="2"/>
      <charset val="162"/>
    </font>
    <font>
      <sz val="10"/>
      <color rgb="FF000000"/>
      <name val="Tahoma"/>
      <family val="2"/>
      <charset val="162"/>
    </font>
    <font>
      <u/>
      <sz val="10"/>
      <color theme="10"/>
      <name val="Tahoma"/>
      <family val="2"/>
      <charset val="162"/>
    </font>
    <font>
      <sz val="10"/>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0" borderId="0" xfId="0" applyAlignment="1">
      <alignment wrapText="1"/>
    </xf>
    <xf numFmtId="0" fontId="1" fillId="0" borderId="0" xfId="0" applyFont="1" applyAlignment="1" applyProtection="1">
      <alignment vertical="center" wrapText="1"/>
      <protection locked="0"/>
    </xf>
    <xf numFmtId="0" fontId="38" fillId="2" borderId="1" xfId="0" applyFont="1" applyFill="1"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41" fillId="3" borderId="1" xfId="0" applyFont="1" applyFill="1" applyBorder="1" applyAlignment="1" applyProtection="1">
      <alignment wrapText="1"/>
      <protection locked="0"/>
    </xf>
    <xf numFmtId="0" fontId="42" fillId="0" borderId="10" xfId="3" applyFont="1" applyBorder="1" applyAlignment="1">
      <alignment wrapText="1"/>
    </xf>
    <xf numFmtId="0" fontId="42" fillId="0" borderId="1" xfId="3" applyFont="1" applyBorder="1" applyAlignment="1">
      <alignment wrapText="1"/>
    </xf>
    <xf numFmtId="0" fontId="41" fillId="5" borderId="1" xfId="0" applyFont="1" applyFill="1" applyBorder="1" applyAlignment="1" applyProtection="1">
      <alignment wrapText="1"/>
      <protection locked="0"/>
    </xf>
    <xf numFmtId="0" fontId="41" fillId="3" borderId="18" xfId="0" applyFont="1" applyFill="1" applyBorder="1" applyAlignment="1" applyProtection="1">
      <alignment wrapText="1"/>
      <protection locked="0"/>
    </xf>
    <xf numFmtId="0" fontId="43" fillId="0" borderId="0" xfId="0" applyFont="1"/>
    <xf numFmtId="0" fontId="44" fillId="3" borderId="1" xfId="1" applyFont="1" applyFill="1" applyBorder="1" applyAlignment="1" applyProtection="1">
      <alignment wrapText="1"/>
      <protection locked="0"/>
    </xf>
    <xf numFmtId="0" fontId="43" fillId="0" borderId="0" xfId="0" applyFont="1" applyAlignment="1">
      <alignment wrapText="1"/>
    </xf>
    <xf numFmtId="0" fontId="43" fillId="0" borderId="1" xfId="0" applyFont="1" applyBorder="1" applyAlignment="1">
      <alignment wrapText="1"/>
    </xf>
    <xf numFmtId="0" fontId="45" fillId="3" borderId="0" xfId="0" applyFont="1" applyFill="1" applyAlignment="1">
      <alignment wrapText="1"/>
    </xf>
    <xf numFmtId="0" fontId="43" fillId="0" borderId="0" xfId="0" applyFont="1" applyAlignment="1">
      <alignment horizontal="center" vertical="center"/>
    </xf>
    <xf numFmtId="0" fontId="43" fillId="0" borderId="0" xfId="0" applyFont="1" applyAlignment="1">
      <alignment horizontal="center" vertical="center"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9" fillId="0" borderId="0" xfId="0" applyFont="1" applyAlignment="1">
      <alignment horizontal="center"/>
    </xf>
    <xf numFmtId="0" fontId="40"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5" fillId="3" borderId="39" xfId="0" applyFont="1" applyFill="1" applyBorder="1" applyAlignment="1">
      <alignment horizontal="left" wrapText="1"/>
    </xf>
    <xf numFmtId="0" fontId="45" fillId="3" borderId="40" xfId="0" applyFont="1" applyFill="1" applyBorder="1" applyAlignment="1">
      <alignment horizontal="left" wrapText="1"/>
    </xf>
    <xf numFmtId="0" fontId="45" fillId="3" borderId="41" xfId="0" applyFont="1" applyFill="1" applyBorder="1" applyAlignment="1">
      <alignment horizontal="left" wrapText="1"/>
    </xf>
    <xf numFmtId="0" fontId="45" fillId="3" borderId="28" xfId="0" applyFont="1" applyFill="1" applyBorder="1" applyAlignment="1">
      <alignment horizontal="left" wrapText="1"/>
    </xf>
    <xf numFmtId="0" fontId="45" fillId="3" borderId="29" xfId="0" applyFont="1" applyFill="1" applyBorder="1" applyAlignment="1">
      <alignment horizontal="left" wrapText="1"/>
    </xf>
    <xf numFmtId="0" fontId="45" fillId="3" borderId="30" xfId="0" applyFont="1" applyFill="1" applyBorder="1" applyAlignment="1">
      <alignment horizontal="left" wrapText="1"/>
    </xf>
    <xf numFmtId="0" fontId="45" fillId="3" borderId="25" xfId="0" applyFont="1" applyFill="1" applyBorder="1" applyAlignment="1">
      <alignment horizontal="left" wrapText="1"/>
    </xf>
    <xf numFmtId="0" fontId="45" fillId="3" borderId="26" xfId="0" applyFont="1" applyFill="1" applyBorder="1" applyAlignment="1">
      <alignment horizontal="left" wrapText="1"/>
    </xf>
    <xf numFmtId="0" fontId="45" fillId="3" borderId="27" xfId="0" applyFont="1" applyFill="1" applyBorder="1" applyAlignment="1">
      <alignment horizontal="left" wrapText="1"/>
    </xf>
    <xf numFmtId="0" fontId="45" fillId="3" borderId="3" xfId="0" applyFont="1" applyFill="1" applyBorder="1" applyAlignment="1">
      <alignment horizontal="center" vertical="center" wrapText="1"/>
    </xf>
    <xf numFmtId="0" fontId="45" fillId="3" borderId="0" xfId="0" applyFont="1" applyFill="1" applyAlignment="1">
      <alignment horizontal="center"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14" fontId="13" fillId="0" borderId="1" xfId="0" quotePrefix="1" applyNumberFormat="1" applyFont="1" applyBorder="1" applyAlignment="1" applyProtection="1">
      <alignment wrapText="1"/>
      <protection locked="0"/>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579783</xdr:colOff>
      <xdr:row>3</xdr:row>
      <xdr:rowOff>36441</xdr:rowOff>
    </xdr:from>
    <xdr:to>
      <xdr:col>5</xdr:col>
      <xdr:colOff>389282</xdr:colOff>
      <xdr:row>5</xdr:row>
      <xdr:rowOff>107674</xdr:rowOff>
    </xdr:to>
    <xdr:sp macro="" textlink="">
      <xdr:nvSpPr>
        <xdr:cNvPr id="2" name="4 Akış Çizelgesi: Sonlandırıcı"/>
        <xdr:cNvSpPr/>
      </xdr:nvSpPr>
      <xdr:spPr>
        <a:xfrm>
          <a:off x="1954696" y="930963"/>
          <a:ext cx="1871869" cy="50192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Genel Bütçeli İdarelerden talep gelmesi</a:t>
          </a:r>
          <a:endParaRPr lang="tr-TR" sz="1000">
            <a:latin typeface="Tahoma" pitchFamily="34" charset="0"/>
            <a:ea typeface="Tahoma" pitchFamily="34" charset="0"/>
            <a:cs typeface="Tahoma" pitchFamily="34" charset="0"/>
          </a:endParaRPr>
        </a:p>
      </xdr:txBody>
    </xdr:sp>
    <xdr:clientData/>
  </xdr:twoCellAnchor>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57977</xdr:colOff>
      <xdr:row>9</xdr:row>
      <xdr:rowOff>124238</xdr:rowOff>
    </xdr:from>
    <xdr:to>
      <xdr:col>5</xdr:col>
      <xdr:colOff>240195</xdr:colOff>
      <xdr:row>11</xdr:row>
      <xdr:rowOff>173935</xdr:rowOff>
    </xdr:to>
    <xdr:sp macro="" textlink="">
      <xdr:nvSpPr>
        <xdr:cNvPr id="68" name="1 Akış Çizelgesi: İşlem"/>
        <xdr:cNvSpPr/>
      </xdr:nvSpPr>
      <xdr:spPr>
        <a:xfrm>
          <a:off x="2120347" y="2310847"/>
          <a:ext cx="1557131"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Taşınırların</a:t>
          </a:r>
          <a:r>
            <a:rPr lang="tr-TR" sz="1000" baseline="0">
              <a:latin typeface="Tahoma" pitchFamily="34" charset="0"/>
              <a:ea typeface="Tahoma" pitchFamily="34" charset="0"/>
              <a:cs typeface="Tahoma" pitchFamily="34" charset="0"/>
            </a:rPr>
            <a:t> tespitinin yapılması</a:t>
          </a:r>
          <a:endParaRPr lang="tr-TR" sz="1000">
            <a:latin typeface="Tahoma" pitchFamily="34" charset="0"/>
            <a:ea typeface="Tahoma" pitchFamily="34" charset="0"/>
            <a:cs typeface="Tahoma" pitchFamily="34" charset="0"/>
          </a:endParaRPr>
        </a:p>
      </xdr:txBody>
    </xdr:sp>
    <xdr:clientData/>
  </xdr:twoCellAnchor>
  <xdr:twoCellAnchor>
    <xdr:from>
      <xdr:col>4</xdr:col>
      <xdr:colOff>140805</xdr:colOff>
      <xdr:row>5</xdr:row>
      <xdr:rowOff>107674</xdr:rowOff>
    </xdr:from>
    <xdr:to>
      <xdr:col>4</xdr:col>
      <xdr:colOff>152807</xdr:colOff>
      <xdr:row>6</xdr:row>
      <xdr:rowOff>115960</xdr:rowOff>
    </xdr:to>
    <xdr:cxnSp macro="">
      <xdr:nvCxnSpPr>
        <xdr:cNvPr id="72" name="Düz Ok Bağlayıcısı 71"/>
        <xdr:cNvCxnSpPr>
          <a:stCxn id="2" idx="2"/>
          <a:endCxn id="190" idx="0"/>
        </xdr:cNvCxnSpPr>
      </xdr:nvCxnSpPr>
      <xdr:spPr>
        <a:xfrm>
          <a:off x="2890631" y="1432891"/>
          <a:ext cx="12002" cy="2236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554935</xdr:colOff>
      <xdr:row>23</xdr:row>
      <xdr:rowOff>107677</xdr:rowOff>
    </xdr:from>
    <xdr:to>
      <xdr:col>4</xdr:col>
      <xdr:colOff>380364</xdr:colOff>
      <xdr:row>24</xdr:row>
      <xdr:rowOff>173938</xdr:rowOff>
    </xdr:to>
    <xdr:sp macro="" textlink="">
      <xdr:nvSpPr>
        <xdr:cNvPr id="75" name="5 Akış Çizelgesi: Karar"/>
        <xdr:cNvSpPr/>
      </xdr:nvSpPr>
      <xdr:spPr>
        <a:xfrm>
          <a:off x="2617305" y="5309155"/>
          <a:ext cx="512885" cy="28160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430697</xdr:colOff>
      <xdr:row>25</xdr:row>
      <xdr:rowOff>82830</xdr:rowOff>
    </xdr:from>
    <xdr:to>
      <xdr:col>2</xdr:col>
      <xdr:colOff>547931</xdr:colOff>
      <xdr:row>26</xdr:row>
      <xdr:rowOff>84126</xdr:rowOff>
    </xdr:to>
    <xdr:sp macro="" textlink="">
      <xdr:nvSpPr>
        <xdr:cNvPr id="77" name="4 Akış Çizelgesi: Sonlandırıcı"/>
        <xdr:cNvSpPr/>
      </xdr:nvSpPr>
      <xdr:spPr>
        <a:xfrm>
          <a:off x="1118154" y="57150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Evet</a:t>
          </a:r>
        </a:p>
      </xdr:txBody>
    </xdr:sp>
    <xdr:clientData/>
  </xdr:twoCellAnchor>
  <xdr:twoCellAnchor>
    <xdr:from>
      <xdr:col>5</xdr:col>
      <xdr:colOff>381001</xdr:colOff>
      <xdr:row>25</xdr:row>
      <xdr:rowOff>57978</xdr:rowOff>
    </xdr:from>
    <xdr:to>
      <xdr:col>6</xdr:col>
      <xdr:colOff>498235</xdr:colOff>
      <xdr:row>26</xdr:row>
      <xdr:rowOff>59273</xdr:rowOff>
    </xdr:to>
    <xdr:sp macro="" textlink="">
      <xdr:nvSpPr>
        <xdr:cNvPr id="78" name="4 Akış Çizelgesi: Sonlandırıcı"/>
        <xdr:cNvSpPr/>
      </xdr:nvSpPr>
      <xdr:spPr>
        <a:xfrm>
          <a:off x="3818284" y="5690152"/>
          <a:ext cx="804690" cy="2166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Hayır</a:t>
          </a:r>
        </a:p>
      </xdr:txBody>
    </xdr:sp>
    <xdr:clientData/>
  </xdr:twoCellAnchor>
  <xdr:twoCellAnchor>
    <xdr:from>
      <xdr:col>4</xdr:col>
      <xdr:colOff>111814</xdr:colOff>
      <xdr:row>22</xdr:row>
      <xdr:rowOff>8282</xdr:rowOff>
    </xdr:from>
    <xdr:to>
      <xdr:col>4</xdr:col>
      <xdr:colOff>123922</xdr:colOff>
      <xdr:row>23</xdr:row>
      <xdr:rowOff>107677</xdr:rowOff>
    </xdr:to>
    <xdr:cxnSp macro="">
      <xdr:nvCxnSpPr>
        <xdr:cNvPr id="80" name="Düz Ok Bağlayıcısı 79"/>
        <xdr:cNvCxnSpPr>
          <a:stCxn id="81" idx="2"/>
          <a:endCxn id="75" idx="0"/>
        </xdr:cNvCxnSpPr>
      </xdr:nvCxnSpPr>
      <xdr:spPr>
        <a:xfrm>
          <a:off x="2861640" y="4994412"/>
          <a:ext cx="12108" cy="3147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145586</xdr:colOff>
      <xdr:row>24</xdr:row>
      <xdr:rowOff>33134</xdr:rowOff>
    </xdr:from>
    <xdr:to>
      <xdr:col>3</xdr:col>
      <xdr:colOff>554935</xdr:colOff>
      <xdr:row>25</xdr:row>
      <xdr:rowOff>82830</xdr:rowOff>
    </xdr:to>
    <xdr:cxnSp macro="">
      <xdr:nvCxnSpPr>
        <xdr:cNvPr id="82" name="Dirsek Bağlayıcısı 81"/>
        <xdr:cNvCxnSpPr>
          <a:stCxn id="75" idx="1"/>
          <a:endCxn id="77" idx="0"/>
        </xdr:cNvCxnSpPr>
      </xdr:nvCxnSpPr>
      <xdr:spPr>
        <a:xfrm rot="10800000" flipV="1">
          <a:off x="1520499" y="5449960"/>
          <a:ext cx="1096806" cy="2650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380364</xdr:colOff>
      <xdr:row>24</xdr:row>
      <xdr:rowOff>33134</xdr:rowOff>
    </xdr:from>
    <xdr:to>
      <xdr:col>6</xdr:col>
      <xdr:colOff>95890</xdr:colOff>
      <xdr:row>25</xdr:row>
      <xdr:rowOff>57978</xdr:rowOff>
    </xdr:to>
    <xdr:cxnSp macro="">
      <xdr:nvCxnSpPr>
        <xdr:cNvPr id="87" name="Dirsek Bağlayıcısı 86"/>
        <xdr:cNvCxnSpPr>
          <a:stCxn id="75" idx="3"/>
          <a:endCxn id="78" idx="0"/>
        </xdr:cNvCxnSpPr>
      </xdr:nvCxnSpPr>
      <xdr:spPr>
        <a:xfrm>
          <a:off x="3130190" y="5449960"/>
          <a:ext cx="1090439" cy="24019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612914</xdr:colOff>
      <xdr:row>32</xdr:row>
      <xdr:rowOff>74542</xdr:rowOff>
    </xdr:from>
    <xdr:to>
      <xdr:col>2</xdr:col>
      <xdr:colOff>365073</xdr:colOff>
      <xdr:row>33</xdr:row>
      <xdr:rowOff>151533</xdr:rowOff>
    </xdr:to>
    <xdr:sp macro="" textlink="">
      <xdr:nvSpPr>
        <xdr:cNvPr id="106" name="12 Akış Çizelgesi: Bağlayıcı"/>
        <xdr:cNvSpPr/>
      </xdr:nvSpPr>
      <xdr:spPr>
        <a:xfrm>
          <a:off x="1300371" y="721415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a:t>
          </a:r>
        </a:p>
      </xdr:txBody>
    </xdr:sp>
    <xdr:clientData/>
  </xdr:twoCellAnchor>
  <xdr:twoCellAnchor>
    <xdr:from>
      <xdr:col>2</xdr:col>
      <xdr:colOff>136663</xdr:colOff>
      <xdr:row>26</xdr:row>
      <xdr:rowOff>84126</xdr:rowOff>
    </xdr:from>
    <xdr:to>
      <xdr:col>2</xdr:col>
      <xdr:colOff>145586</xdr:colOff>
      <xdr:row>27</xdr:row>
      <xdr:rowOff>107672</xdr:rowOff>
    </xdr:to>
    <xdr:cxnSp macro="">
      <xdr:nvCxnSpPr>
        <xdr:cNvPr id="126" name="Düz Ok Bağlayıcısı 125"/>
        <xdr:cNvCxnSpPr>
          <a:stCxn id="77" idx="2"/>
          <a:endCxn id="130" idx="0"/>
        </xdr:cNvCxnSpPr>
      </xdr:nvCxnSpPr>
      <xdr:spPr>
        <a:xfrm flipH="1">
          <a:off x="1511576" y="5931648"/>
          <a:ext cx="8923" cy="2388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33129</xdr:colOff>
      <xdr:row>19</xdr:row>
      <xdr:rowOff>124238</xdr:rowOff>
    </xdr:from>
    <xdr:to>
      <xdr:col>5</xdr:col>
      <xdr:colOff>190498</xdr:colOff>
      <xdr:row>22</xdr:row>
      <xdr:rowOff>8282</xdr:rowOff>
    </xdr:to>
    <xdr:sp macro="" textlink="">
      <xdr:nvSpPr>
        <xdr:cNvPr id="81" name="1 Akış Çizelgesi: İşlem"/>
        <xdr:cNvSpPr/>
      </xdr:nvSpPr>
      <xdr:spPr>
        <a:xfrm>
          <a:off x="2095499" y="4464325"/>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MKEK 5 ay içinde geldi</a:t>
          </a:r>
          <a:r>
            <a:rPr lang="tr-TR" sz="1000" baseline="0">
              <a:latin typeface="Tahoma" pitchFamily="34" charset="0"/>
              <a:ea typeface="Tahoma" pitchFamily="34" charset="0"/>
              <a:cs typeface="Tahoma" pitchFamily="34" charset="0"/>
            </a:rPr>
            <a:t> mi?</a:t>
          </a:r>
          <a:endParaRPr lang="tr-TR" sz="1000">
            <a:latin typeface="Tahoma" pitchFamily="34" charset="0"/>
            <a:ea typeface="Tahoma" pitchFamily="34" charset="0"/>
            <a:cs typeface="Tahoma" pitchFamily="34" charset="0"/>
          </a:endParaRPr>
        </a:p>
      </xdr:txBody>
    </xdr:sp>
    <xdr:clientData/>
  </xdr:twoCellAnchor>
  <xdr:twoCellAnchor>
    <xdr:from>
      <xdr:col>3</xdr:col>
      <xdr:colOff>347871</xdr:colOff>
      <xdr:row>6</xdr:row>
      <xdr:rowOff>115960</xdr:rowOff>
    </xdr:from>
    <xdr:to>
      <xdr:col>4</xdr:col>
      <xdr:colOff>645199</xdr:colOff>
      <xdr:row>8</xdr:row>
      <xdr:rowOff>149091</xdr:rowOff>
    </xdr:to>
    <xdr:sp macro="" textlink="">
      <xdr:nvSpPr>
        <xdr:cNvPr id="190" name="6 Akış Çizelgesi: Önceden Tanımlı İşlem"/>
        <xdr:cNvSpPr/>
      </xdr:nvSpPr>
      <xdr:spPr>
        <a:xfrm>
          <a:off x="2410241" y="1656525"/>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G</a:t>
          </a:r>
          <a:r>
            <a:rPr lang="tr-TR" sz="1000">
              <a:latin typeface="Tahoma" pitchFamily="34" charset="0"/>
              <a:ea typeface="Tahoma" pitchFamily="34" charset="0"/>
              <a:cs typeface="Tahoma" pitchFamily="34" charset="0"/>
            </a:rPr>
            <a:t>elen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evrak süreci</a:t>
          </a:r>
        </a:p>
      </xdr:txBody>
    </xdr:sp>
    <xdr:clientData/>
  </xdr:twoCellAnchor>
  <xdr:twoCellAnchor>
    <xdr:from>
      <xdr:col>4</xdr:col>
      <xdr:colOff>149087</xdr:colOff>
      <xdr:row>8</xdr:row>
      <xdr:rowOff>149091</xdr:rowOff>
    </xdr:from>
    <xdr:to>
      <xdr:col>4</xdr:col>
      <xdr:colOff>152807</xdr:colOff>
      <xdr:row>9</xdr:row>
      <xdr:rowOff>124238</xdr:rowOff>
    </xdr:to>
    <xdr:cxnSp macro="">
      <xdr:nvCxnSpPr>
        <xdr:cNvPr id="244" name="Düz Ok Bağlayıcısı 243"/>
        <xdr:cNvCxnSpPr>
          <a:stCxn id="190" idx="2"/>
          <a:endCxn id="68" idx="0"/>
        </xdr:cNvCxnSpPr>
      </xdr:nvCxnSpPr>
      <xdr:spPr>
        <a:xfrm flipH="1">
          <a:off x="2898913" y="2120352"/>
          <a:ext cx="3720" cy="1904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136662</xdr:colOff>
      <xdr:row>11</xdr:row>
      <xdr:rowOff>173935</xdr:rowOff>
    </xdr:from>
    <xdr:to>
      <xdr:col>4</xdr:col>
      <xdr:colOff>149087</xdr:colOff>
      <xdr:row>13</xdr:row>
      <xdr:rowOff>41412</xdr:rowOff>
    </xdr:to>
    <xdr:cxnSp macro="">
      <xdr:nvCxnSpPr>
        <xdr:cNvPr id="250" name="Düz Ok Bağlayıcısı 249"/>
        <xdr:cNvCxnSpPr>
          <a:stCxn id="68" idx="2"/>
          <a:endCxn id="94" idx="0"/>
        </xdr:cNvCxnSpPr>
      </xdr:nvCxnSpPr>
      <xdr:spPr>
        <a:xfrm flipH="1">
          <a:off x="2886488" y="2791239"/>
          <a:ext cx="12425" cy="298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571500</xdr:colOff>
      <xdr:row>6</xdr:row>
      <xdr:rowOff>41412</xdr:rowOff>
    </xdr:from>
    <xdr:to>
      <xdr:col>2</xdr:col>
      <xdr:colOff>405849</xdr:colOff>
      <xdr:row>9</xdr:row>
      <xdr:rowOff>24847</xdr:rowOff>
    </xdr:to>
    <xdr:sp macro="" textlink="">
      <xdr:nvSpPr>
        <xdr:cNvPr id="131" name="7 Akış Çizelgesi: Belge"/>
        <xdr:cNvSpPr/>
      </xdr:nvSpPr>
      <xdr:spPr>
        <a:xfrm>
          <a:off x="571500" y="1581977"/>
          <a:ext cx="120926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Taşınır satış talep yazısı</a:t>
          </a:r>
        </a:p>
      </xdr:txBody>
    </xdr:sp>
    <xdr:clientData/>
  </xdr:twoCellAnchor>
  <xdr:twoCellAnchor>
    <xdr:from>
      <xdr:col>2</xdr:col>
      <xdr:colOff>405849</xdr:colOff>
      <xdr:row>7</xdr:row>
      <xdr:rowOff>132526</xdr:rowOff>
    </xdr:from>
    <xdr:to>
      <xdr:col>3</xdr:col>
      <xdr:colOff>347871</xdr:colOff>
      <xdr:row>7</xdr:row>
      <xdr:rowOff>140804</xdr:rowOff>
    </xdr:to>
    <xdr:cxnSp macro="">
      <xdr:nvCxnSpPr>
        <xdr:cNvPr id="132" name="Düz Ok Bağlayıcısı 131"/>
        <xdr:cNvCxnSpPr>
          <a:stCxn id="131" idx="3"/>
          <a:endCxn id="190" idx="1"/>
        </xdr:cNvCxnSpPr>
      </xdr:nvCxnSpPr>
      <xdr:spPr>
        <a:xfrm flipV="1">
          <a:off x="1780762" y="1888439"/>
          <a:ext cx="629479" cy="82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57977</xdr:colOff>
      <xdr:row>13</xdr:row>
      <xdr:rowOff>41412</xdr:rowOff>
    </xdr:from>
    <xdr:to>
      <xdr:col>5</xdr:col>
      <xdr:colOff>215346</xdr:colOff>
      <xdr:row>15</xdr:row>
      <xdr:rowOff>140803</xdr:rowOff>
    </xdr:to>
    <xdr:sp macro="" textlink="">
      <xdr:nvSpPr>
        <xdr:cNvPr id="94" name="1 Akış Çizelgesi: İşlem"/>
        <xdr:cNvSpPr/>
      </xdr:nvSpPr>
      <xdr:spPr>
        <a:xfrm>
          <a:off x="2120347" y="3089412"/>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Makine Kimya Endüstrisi Kurumuna yazı yazılması</a:t>
          </a:r>
          <a:endParaRPr lang="tr-TR" sz="1000">
            <a:latin typeface="Tahoma" pitchFamily="34" charset="0"/>
            <a:ea typeface="Tahoma" pitchFamily="34" charset="0"/>
            <a:cs typeface="Tahoma" pitchFamily="34" charset="0"/>
          </a:endParaRPr>
        </a:p>
      </xdr:txBody>
    </xdr:sp>
    <xdr:clientData/>
  </xdr:twoCellAnchor>
  <xdr:twoCellAnchor>
    <xdr:from>
      <xdr:col>5</xdr:col>
      <xdr:colOff>662608</xdr:colOff>
      <xdr:row>13</xdr:row>
      <xdr:rowOff>49695</xdr:rowOff>
    </xdr:from>
    <xdr:to>
      <xdr:col>7</xdr:col>
      <xdr:colOff>496957</xdr:colOff>
      <xdr:row>15</xdr:row>
      <xdr:rowOff>124238</xdr:rowOff>
    </xdr:to>
    <xdr:sp macro="" textlink="">
      <xdr:nvSpPr>
        <xdr:cNvPr id="99" name="7 Akış Çizelgesi: Belge"/>
        <xdr:cNvSpPr/>
      </xdr:nvSpPr>
      <xdr:spPr>
        <a:xfrm>
          <a:off x="4099891" y="3097695"/>
          <a:ext cx="1209262" cy="5052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MKEK'e yazı</a:t>
          </a:r>
        </a:p>
      </xdr:txBody>
    </xdr:sp>
    <xdr:clientData/>
  </xdr:twoCellAnchor>
  <xdr:twoCellAnchor>
    <xdr:from>
      <xdr:col>5</xdr:col>
      <xdr:colOff>215346</xdr:colOff>
      <xdr:row>14</xdr:row>
      <xdr:rowOff>86967</xdr:rowOff>
    </xdr:from>
    <xdr:to>
      <xdr:col>5</xdr:col>
      <xdr:colOff>662608</xdr:colOff>
      <xdr:row>14</xdr:row>
      <xdr:rowOff>91108</xdr:rowOff>
    </xdr:to>
    <xdr:cxnSp macro="">
      <xdr:nvCxnSpPr>
        <xdr:cNvPr id="100" name="Düz Ok Bağlayıcısı 99"/>
        <xdr:cNvCxnSpPr>
          <a:stCxn id="94" idx="3"/>
          <a:endCxn id="99" idx="1"/>
        </xdr:cNvCxnSpPr>
      </xdr:nvCxnSpPr>
      <xdr:spPr>
        <a:xfrm flipV="1">
          <a:off x="3652629" y="3350315"/>
          <a:ext cx="447262"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314738</xdr:colOff>
      <xdr:row>16</xdr:row>
      <xdr:rowOff>157369</xdr:rowOff>
    </xdr:from>
    <xdr:to>
      <xdr:col>4</xdr:col>
      <xdr:colOff>612066</xdr:colOff>
      <xdr:row>18</xdr:row>
      <xdr:rowOff>190500</xdr:rowOff>
    </xdr:to>
    <xdr:sp macro="" textlink="">
      <xdr:nvSpPr>
        <xdr:cNvPr id="109" name="6 Akış Çizelgesi: Önceden Tanımlı İşlem"/>
        <xdr:cNvSpPr/>
      </xdr:nvSpPr>
      <xdr:spPr>
        <a:xfrm>
          <a:off x="2377108" y="3851412"/>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Giden evrak süreci</a:t>
          </a:r>
        </a:p>
      </xdr:txBody>
    </xdr:sp>
    <xdr:clientData/>
  </xdr:twoCellAnchor>
  <xdr:twoCellAnchor>
    <xdr:from>
      <xdr:col>4</xdr:col>
      <xdr:colOff>119674</xdr:colOff>
      <xdr:row>15</xdr:row>
      <xdr:rowOff>140803</xdr:rowOff>
    </xdr:from>
    <xdr:to>
      <xdr:col>4</xdr:col>
      <xdr:colOff>136662</xdr:colOff>
      <xdr:row>16</xdr:row>
      <xdr:rowOff>157369</xdr:rowOff>
    </xdr:to>
    <xdr:cxnSp macro="">
      <xdr:nvCxnSpPr>
        <xdr:cNvPr id="118" name="Düz Ok Bağlayıcısı 117"/>
        <xdr:cNvCxnSpPr>
          <a:stCxn id="94" idx="2"/>
          <a:endCxn id="109" idx="0"/>
        </xdr:cNvCxnSpPr>
      </xdr:nvCxnSpPr>
      <xdr:spPr>
        <a:xfrm flipH="1">
          <a:off x="2869500" y="3619499"/>
          <a:ext cx="16988" cy="2319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111814</xdr:colOff>
      <xdr:row>18</xdr:row>
      <xdr:rowOff>190500</xdr:rowOff>
    </xdr:from>
    <xdr:to>
      <xdr:col>4</xdr:col>
      <xdr:colOff>119674</xdr:colOff>
      <xdr:row>19</xdr:row>
      <xdr:rowOff>124238</xdr:rowOff>
    </xdr:to>
    <xdr:cxnSp macro="">
      <xdr:nvCxnSpPr>
        <xdr:cNvPr id="119" name="Düz Ok Bağlayıcısı 118"/>
        <xdr:cNvCxnSpPr>
          <a:stCxn id="109" idx="2"/>
          <a:endCxn id="81" idx="0"/>
        </xdr:cNvCxnSpPr>
      </xdr:nvCxnSpPr>
      <xdr:spPr>
        <a:xfrm flipH="1">
          <a:off x="2861640" y="4315239"/>
          <a:ext cx="7860"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57978</xdr:colOff>
      <xdr:row>27</xdr:row>
      <xdr:rowOff>107672</xdr:rowOff>
    </xdr:from>
    <xdr:to>
      <xdr:col>3</xdr:col>
      <xdr:colOff>215347</xdr:colOff>
      <xdr:row>29</xdr:row>
      <xdr:rowOff>207064</xdr:rowOff>
    </xdr:to>
    <xdr:sp macro="" textlink="">
      <xdr:nvSpPr>
        <xdr:cNvPr id="130" name="1 Akış Çizelgesi: İşlem"/>
        <xdr:cNvSpPr/>
      </xdr:nvSpPr>
      <xdr:spPr>
        <a:xfrm>
          <a:off x="745435" y="6170542"/>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i="0">
              <a:latin typeface="Tahoma" pitchFamily="34" charset="0"/>
              <a:ea typeface="Tahoma" pitchFamily="34" charset="0"/>
              <a:cs typeface="Tahoma" pitchFamily="34" charset="0"/>
            </a:rPr>
            <a:t>Taşınırların</a:t>
          </a:r>
          <a:r>
            <a:rPr lang="tr-TR" sz="1000" i="0" baseline="0">
              <a:latin typeface="Tahoma" pitchFamily="34" charset="0"/>
              <a:ea typeface="Tahoma" pitchFamily="34" charset="0"/>
              <a:cs typeface="Tahoma" pitchFamily="34" charset="0"/>
            </a:rPr>
            <a:t> teslim edilmesi</a:t>
          </a:r>
          <a:endParaRPr lang="tr-TR" sz="1000" i="0">
            <a:latin typeface="Tahoma" pitchFamily="34" charset="0"/>
            <a:ea typeface="Tahoma" pitchFamily="34" charset="0"/>
            <a:cs typeface="Tahoma" pitchFamily="34" charset="0"/>
          </a:endParaRPr>
        </a:p>
      </xdr:txBody>
    </xdr:sp>
    <xdr:clientData/>
  </xdr:twoCellAnchor>
  <xdr:twoCellAnchor>
    <xdr:from>
      <xdr:col>2</xdr:col>
      <xdr:colOff>136663</xdr:colOff>
      <xdr:row>29</xdr:row>
      <xdr:rowOff>207064</xdr:rowOff>
    </xdr:from>
    <xdr:to>
      <xdr:col>2</xdr:col>
      <xdr:colOff>145266</xdr:colOff>
      <xdr:row>32</xdr:row>
      <xdr:rowOff>74542</xdr:rowOff>
    </xdr:to>
    <xdr:cxnSp macro="">
      <xdr:nvCxnSpPr>
        <xdr:cNvPr id="133" name="Düz Ok Bağlayıcısı 132"/>
        <xdr:cNvCxnSpPr>
          <a:stCxn id="130" idx="2"/>
          <a:endCxn id="106" idx="0"/>
        </xdr:cNvCxnSpPr>
      </xdr:nvCxnSpPr>
      <xdr:spPr>
        <a:xfrm>
          <a:off x="1511576" y="6700629"/>
          <a:ext cx="8603" cy="513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289891</xdr:colOff>
      <xdr:row>27</xdr:row>
      <xdr:rowOff>107673</xdr:rowOff>
    </xdr:from>
    <xdr:to>
      <xdr:col>6</xdr:col>
      <xdr:colOff>587219</xdr:colOff>
      <xdr:row>29</xdr:row>
      <xdr:rowOff>140805</xdr:rowOff>
    </xdr:to>
    <xdr:sp macro="" textlink="">
      <xdr:nvSpPr>
        <xdr:cNvPr id="139" name="6 Akış Çizelgesi: Önceden Tanımlı İşlem"/>
        <xdr:cNvSpPr/>
      </xdr:nvSpPr>
      <xdr:spPr>
        <a:xfrm>
          <a:off x="3727174" y="6170543"/>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İhale süreci</a:t>
          </a:r>
        </a:p>
      </xdr:txBody>
    </xdr:sp>
    <xdr:clientData/>
  </xdr:twoCellAnchor>
  <xdr:twoCellAnchor>
    <xdr:from>
      <xdr:col>6</xdr:col>
      <xdr:colOff>94827</xdr:colOff>
      <xdr:row>26</xdr:row>
      <xdr:rowOff>59273</xdr:rowOff>
    </xdr:from>
    <xdr:to>
      <xdr:col>6</xdr:col>
      <xdr:colOff>95890</xdr:colOff>
      <xdr:row>27</xdr:row>
      <xdr:rowOff>107673</xdr:rowOff>
    </xdr:to>
    <xdr:cxnSp macro="">
      <xdr:nvCxnSpPr>
        <xdr:cNvPr id="140" name="Düz Ok Bağlayıcısı 139"/>
        <xdr:cNvCxnSpPr>
          <a:stCxn id="78" idx="2"/>
          <a:endCxn id="139" idx="0"/>
        </xdr:cNvCxnSpPr>
      </xdr:nvCxnSpPr>
      <xdr:spPr>
        <a:xfrm flipH="1">
          <a:off x="4219566" y="5906795"/>
          <a:ext cx="1063" cy="2637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563217</xdr:colOff>
      <xdr:row>32</xdr:row>
      <xdr:rowOff>0</xdr:rowOff>
    </xdr:from>
    <xdr:to>
      <xdr:col>6</xdr:col>
      <xdr:colOff>315376</xdr:colOff>
      <xdr:row>33</xdr:row>
      <xdr:rowOff>76991</xdr:rowOff>
    </xdr:to>
    <xdr:sp macro="" textlink="">
      <xdr:nvSpPr>
        <xdr:cNvPr id="141" name="12 Akış Çizelgesi: Bağlayıcı"/>
        <xdr:cNvSpPr/>
      </xdr:nvSpPr>
      <xdr:spPr>
        <a:xfrm>
          <a:off x="4000500" y="7139609"/>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6</xdr:col>
      <xdr:colOff>94827</xdr:colOff>
      <xdr:row>29</xdr:row>
      <xdr:rowOff>140805</xdr:rowOff>
    </xdr:from>
    <xdr:to>
      <xdr:col>6</xdr:col>
      <xdr:colOff>95569</xdr:colOff>
      <xdr:row>32</xdr:row>
      <xdr:rowOff>0</xdr:rowOff>
    </xdr:to>
    <xdr:cxnSp macro="">
      <xdr:nvCxnSpPr>
        <xdr:cNvPr id="142" name="Düz Ok Bağlayıcısı 141"/>
        <xdr:cNvCxnSpPr>
          <a:stCxn id="139" idx="2"/>
          <a:endCxn id="141" idx="0"/>
        </xdr:cNvCxnSpPr>
      </xdr:nvCxnSpPr>
      <xdr:spPr>
        <a:xfrm>
          <a:off x="4219566" y="6634370"/>
          <a:ext cx="742" cy="505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201653</xdr:colOff>
      <xdr:row>6</xdr:row>
      <xdr:rowOff>72822</xdr:rowOff>
    </xdr:from>
    <xdr:to>
      <xdr:col>10</xdr:col>
      <xdr:colOff>503227</xdr:colOff>
      <xdr:row>8</xdr:row>
      <xdr:rowOff>15611</xdr:rowOff>
    </xdr:to>
    <xdr:sp macro="" textlink="">
      <xdr:nvSpPr>
        <xdr:cNvPr id="8" name="15 Akış Çizelgesi: Manyetik Disk"/>
        <xdr:cNvSpPr/>
      </xdr:nvSpPr>
      <xdr:spPr>
        <a:xfrm>
          <a:off x="6388762" y="1505713"/>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0"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1"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2"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3"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4"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5"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6"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7"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8" name="Düz Ok Bağlayıcısı 17"/>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9" name="Düz Ok Bağlayıcısı 18"/>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0" name="Dirsek Bağlayıcısı 19"/>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1" name="Dirsek Bağlayıcısı 20"/>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2" name="Düz Ok Bağlayıcısı 21"/>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3" name="Düz Ok Bağlayıcısı 22"/>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4" name="Düz Ok Bağlayıcısı 23"/>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5" name="Düz Ok Bağlayıcısı 24"/>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6" name="Düz Ok Bağlayıcısı 25"/>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7" name="Düz Ok Bağlayıcısı 26"/>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8" name="Düz Ok Bağlayıcısı 27"/>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9" name="Düz Ok Bağlayıcısı 28"/>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30" name="Düz Ok Bağlayıcısı 29"/>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1" name="Düz Ok Bağlayıcısı 30"/>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2"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3" name="Düz Ok Bağlayıcısı 32"/>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4" name="Resim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306455</xdr:colOff>
      <xdr:row>3</xdr:row>
      <xdr:rowOff>126309</xdr:rowOff>
    </xdr:from>
    <xdr:to>
      <xdr:col>2</xdr:col>
      <xdr:colOff>58614</xdr:colOff>
      <xdr:row>4</xdr:row>
      <xdr:rowOff>192947</xdr:rowOff>
    </xdr:to>
    <xdr:sp macro="" textlink="">
      <xdr:nvSpPr>
        <xdr:cNvPr id="48" name="12 Akış Çizelgesi: Bağlayıcı"/>
        <xdr:cNvSpPr/>
      </xdr:nvSpPr>
      <xdr:spPr>
        <a:xfrm>
          <a:off x="993912" y="1020831"/>
          <a:ext cx="439615" cy="28198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a:t>
          </a:r>
        </a:p>
      </xdr:txBody>
    </xdr:sp>
    <xdr:clientData/>
  </xdr:twoCellAnchor>
  <xdr:twoCellAnchor>
    <xdr:from>
      <xdr:col>0</xdr:col>
      <xdr:colOff>289893</xdr:colOff>
      <xdr:row>6</xdr:row>
      <xdr:rowOff>2</xdr:rowOff>
    </xdr:from>
    <xdr:to>
      <xdr:col>3</xdr:col>
      <xdr:colOff>74543</xdr:colOff>
      <xdr:row>8</xdr:row>
      <xdr:rowOff>157369</xdr:rowOff>
    </xdr:to>
    <xdr:sp macro="" textlink="">
      <xdr:nvSpPr>
        <xdr:cNvPr id="49" name="1 Akış Çizelgesi: İşlem"/>
        <xdr:cNvSpPr/>
      </xdr:nvSpPr>
      <xdr:spPr>
        <a:xfrm>
          <a:off x="289893" y="1540567"/>
          <a:ext cx="1847020" cy="5880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i="0">
              <a:latin typeface="Tahoma" pitchFamily="34" charset="0"/>
              <a:ea typeface="Tahoma" pitchFamily="34" charset="0"/>
              <a:cs typeface="Tahoma" pitchFamily="34" charset="0"/>
            </a:rPr>
            <a:t>Taşınır bedelinin MKEK</a:t>
          </a:r>
          <a:r>
            <a:rPr lang="tr-TR" sz="1000" i="0" baseline="0">
              <a:latin typeface="Tahoma" pitchFamily="34" charset="0"/>
              <a:ea typeface="Tahoma" pitchFamily="34" charset="0"/>
              <a:cs typeface="Tahoma" pitchFamily="34" charset="0"/>
            </a:rPr>
            <a:t> tarafından yatırılması</a:t>
          </a:r>
          <a:endParaRPr lang="tr-TR" sz="1000" i="0">
            <a:latin typeface="Tahoma" pitchFamily="34" charset="0"/>
            <a:ea typeface="Tahoma" pitchFamily="34" charset="0"/>
            <a:cs typeface="Tahoma" pitchFamily="34" charset="0"/>
          </a:endParaRPr>
        </a:p>
      </xdr:txBody>
    </xdr:sp>
    <xdr:clientData/>
  </xdr:twoCellAnchor>
  <xdr:twoCellAnchor>
    <xdr:from>
      <xdr:col>1</xdr:col>
      <xdr:colOff>525946</xdr:colOff>
      <xdr:row>8</xdr:row>
      <xdr:rowOff>157369</xdr:rowOff>
    </xdr:from>
    <xdr:to>
      <xdr:col>1</xdr:col>
      <xdr:colOff>530088</xdr:colOff>
      <xdr:row>10</xdr:row>
      <xdr:rowOff>157370</xdr:rowOff>
    </xdr:to>
    <xdr:cxnSp macro="">
      <xdr:nvCxnSpPr>
        <xdr:cNvPr id="65" name="Düz Ok Bağlayıcısı 64"/>
        <xdr:cNvCxnSpPr>
          <a:stCxn id="49" idx="2"/>
          <a:endCxn id="77" idx="0"/>
        </xdr:cNvCxnSpPr>
      </xdr:nvCxnSpPr>
      <xdr:spPr>
        <a:xfrm>
          <a:off x="1213403" y="2128630"/>
          <a:ext cx="4142" cy="4306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525946</xdr:colOff>
      <xdr:row>4</xdr:row>
      <xdr:rowOff>192947</xdr:rowOff>
    </xdr:from>
    <xdr:to>
      <xdr:col>1</xdr:col>
      <xdr:colOff>526263</xdr:colOff>
      <xdr:row>6</xdr:row>
      <xdr:rowOff>2</xdr:rowOff>
    </xdr:to>
    <xdr:cxnSp macro="">
      <xdr:nvCxnSpPr>
        <xdr:cNvPr id="67" name="Düz Ok Bağlayıcısı 66"/>
        <xdr:cNvCxnSpPr>
          <a:stCxn id="48" idx="4"/>
          <a:endCxn id="49" idx="0"/>
        </xdr:cNvCxnSpPr>
      </xdr:nvCxnSpPr>
      <xdr:spPr>
        <a:xfrm flipH="1">
          <a:off x="1213403" y="1302817"/>
          <a:ext cx="317" cy="237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9" name="Resim 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1</xdr:row>
      <xdr:rowOff>121927</xdr:rowOff>
    </xdr:to>
    <xdr:pic>
      <xdr:nvPicPr>
        <xdr:cNvPr id="66" name="Resim 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670891</xdr:colOff>
      <xdr:row>3</xdr:row>
      <xdr:rowOff>99391</xdr:rowOff>
    </xdr:from>
    <xdr:to>
      <xdr:col>6</xdr:col>
      <xdr:colOff>423050</xdr:colOff>
      <xdr:row>4</xdr:row>
      <xdr:rowOff>166029</xdr:rowOff>
    </xdr:to>
    <xdr:sp macro="" textlink="">
      <xdr:nvSpPr>
        <xdr:cNvPr id="69" name="12 Akış Çizelgesi: Bağlayıcı"/>
        <xdr:cNvSpPr/>
      </xdr:nvSpPr>
      <xdr:spPr>
        <a:xfrm>
          <a:off x="4108174" y="993913"/>
          <a:ext cx="439615" cy="28198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0</xdr:col>
      <xdr:colOff>530089</xdr:colOff>
      <xdr:row>10</xdr:row>
      <xdr:rowOff>157370</xdr:rowOff>
    </xdr:from>
    <xdr:to>
      <xdr:col>2</xdr:col>
      <xdr:colOff>530088</xdr:colOff>
      <xdr:row>13</xdr:row>
      <xdr:rowOff>132523</xdr:rowOff>
    </xdr:to>
    <xdr:sp macro="" textlink="">
      <xdr:nvSpPr>
        <xdr:cNvPr id="77" name="1 Akış Çizelgesi: İşlem"/>
        <xdr:cNvSpPr/>
      </xdr:nvSpPr>
      <xdr:spPr>
        <a:xfrm>
          <a:off x="530089" y="2559327"/>
          <a:ext cx="1374912" cy="6211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Dosyanın arşive kaldırılması</a:t>
          </a:r>
        </a:p>
      </xdr:txBody>
    </xdr:sp>
    <xdr:clientData/>
  </xdr:twoCellAnchor>
  <xdr:twoCellAnchor>
    <xdr:from>
      <xdr:col>0</xdr:col>
      <xdr:colOff>670892</xdr:colOff>
      <xdr:row>16</xdr:row>
      <xdr:rowOff>16568</xdr:rowOff>
    </xdr:from>
    <xdr:to>
      <xdr:col>2</xdr:col>
      <xdr:colOff>389283</xdr:colOff>
      <xdr:row>17</xdr:row>
      <xdr:rowOff>165654</xdr:rowOff>
    </xdr:to>
    <xdr:sp macro="" textlink="">
      <xdr:nvSpPr>
        <xdr:cNvPr id="87" name="4 Akış Çizelgesi: Sonlandırıcı"/>
        <xdr:cNvSpPr/>
      </xdr:nvSpPr>
      <xdr:spPr>
        <a:xfrm>
          <a:off x="670892" y="3710611"/>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a:t>
          </a:r>
          <a:r>
            <a:rPr lang="tr-TR" sz="1000">
              <a:latin typeface="Tahoma" pitchFamily="34" charset="0"/>
              <a:ea typeface="Tahoma" pitchFamily="34" charset="0"/>
              <a:cs typeface="Tahoma" pitchFamily="34" charset="0"/>
            </a:rPr>
            <a:t>tamamlandı</a:t>
          </a:r>
        </a:p>
      </xdr:txBody>
    </xdr:sp>
    <xdr:clientData/>
  </xdr:twoCellAnchor>
  <xdr:twoCellAnchor>
    <xdr:from>
      <xdr:col>1</xdr:col>
      <xdr:colOff>530087</xdr:colOff>
      <xdr:row>13</xdr:row>
      <xdr:rowOff>132523</xdr:rowOff>
    </xdr:from>
    <xdr:to>
      <xdr:col>1</xdr:col>
      <xdr:colOff>530088</xdr:colOff>
      <xdr:row>16</xdr:row>
      <xdr:rowOff>16568</xdr:rowOff>
    </xdr:to>
    <xdr:cxnSp macro="">
      <xdr:nvCxnSpPr>
        <xdr:cNvPr id="89" name="Düz Ok Bağlayıcısı 88"/>
        <xdr:cNvCxnSpPr>
          <a:stCxn id="77" idx="2"/>
          <a:endCxn id="87" idx="0"/>
        </xdr:cNvCxnSpPr>
      </xdr:nvCxnSpPr>
      <xdr:spPr>
        <a:xfrm flipH="1">
          <a:off x="1217544" y="3180523"/>
          <a:ext cx="1" cy="530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662610</xdr:colOff>
      <xdr:row>6</xdr:row>
      <xdr:rowOff>8282</xdr:rowOff>
    </xdr:from>
    <xdr:to>
      <xdr:col>7</xdr:col>
      <xdr:colOff>447260</xdr:colOff>
      <xdr:row>8</xdr:row>
      <xdr:rowOff>165649</xdr:rowOff>
    </xdr:to>
    <xdr:sp macro="" textlink="">
      <xdr:nvSpPr>
        <xdr:cNvPr id="93" name="1 Akış Çizelgesi: İşlem"/>
        <xdr:cNvSpPr/>
      </xdr:nvSpPr>
      <xdr:spPr>
        <a:xfrm>
          <a:off x="3412436" y="1548847"/>
          <a:ext cx="1847020" cy="5880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i="0">
              <a:latin typeface="Tahoma" pitchFamily="34" charset="0"/>
              <a:ea typeface="Tahoma" pitchFamily="34" charset="0"/>
              <a:cs typeface="Tahoma" pitchFamily="34" charset="0"/>
            </a:rPr>
            <a:t>Satış bedeli ve diğer bedellerin yatırılması</a:t>
          </a:r>
        </a:p>
      </xdr:txBody>
    </xdr:sp>
    <xdr:clientData/>
  </xdr:twoCellAnchor>
  <xdr:twoCellAnchor>
    <xdr:from>
      <xdr:col>4</xdr:col>
      <xdr:colOff>670892</xdr:colOff>
      <xdr:row>10</xdr:row>
      <xdr:rowOff>91108</xdr:rowOff>
    </xdr:from>
    <xdr:to>
      <xdr:col>7</xdr:col>
      <xdr:colOff>455542</xdr:colOff>
      <xdr:row>13</xdr:row>
      <xdr:rowOff>33128</xdr:rowOff>
    </xdr:to>
    <xdr:sp macro="" textlink="">
      <xdr:nvSpPr>
        <xdr:cNvPr id="94" name="1 Akış Çizelgesi: İşlem"/>
        <xdr:cNvSpPr/>
      </xdr:nvSpPr>
      <xdr:spPr>
        <a:xfrm>
          <a:off x="3420718" y="2493065"/>
          <a:ext cx="1847020" cy="5880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i="0">
              <a:latin typeface="Tahoma" pitchFamily="34" charset="0"/>
              <a:ea typeface="Tahoma" pitchFamily="34" charset="0"/>
              <a:cs typeface="Tahoma" pitchFamily="34" charset="0"/>
            </a:rPr>
            <a:t>Taşınırların teslim</a:t>
          </a:r>
          <a:r>
            <a:rPr lang="tr-TR" sz="1000" i="0" baseline="0">
              <a:latin typeface="Tahoma" pitchFamily="34" charset="0"/>
              <a:ea typeface="Tahoma" pitchFamily="34" charset="0"/>
              <a:cs typeface="Tahoma" pitchFamily="34" charset="0"/>
            </a:rPr>
            <a:t> edilmesi</a:t>
          </a:r>
          <a:endParaRPr lang="tr-TR" sz="1000" i="0">
            <a:latin typeface="Tahoma" pitchFamily="34" charset="0"/>
            <a:ea typeface="Tahoma" pitchFamily="34" charset="0"/>
            <a:cs typeface="Tahoma" pitchFamily="34" charset="0"/>
          </a:endParaRPr>
        </a:p>
      </xdr:txBody>
    </xdr:sp>
    <xdr:clientData/>
  </xdr:twoCellAnchor>
  <xdr:twoCellAnchor>
    <xdr:from>
      <xdr:col>2</xdr:col>
      <xdr:colOff>530088</xdr:colOff>
      <xdr:row>11</xdr:row>
      <xdr:rowOff>169793</xdr:rowOff>
    </xdr:from>
    <xdr:to>
      <xdr:col>4</xdr:col>
      <xdr:colOff>670892</xdr:colOff>
      <xdr:row>12</xdr:row>
      <xdr:rowOff>37273</xdr:rowOff>
    </xdr:to>
    <xdr:cxnSp macro="">
      <xdr:nvCxnSpPr>
        <xdr:cNvPr id="97" name="Düz Ok Bağlayıcısı 96"/>
        <xdr:cNvCxnSpPr>
          <a:stCxn id="94" idx="1"/>
          <a:endCxn id="77" idx="3"/>
        </xdr:cNvCxnSpPr>
      </xdr:nvCxnSpPr>
      <xdr:spPr>
        <a:xfrm flipH="1">
          <a:off x="1905001" y="2787097"/>
          <a:ext cx="1515717" cy="828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203243</xdr:colOff>
      <xdr:row>4</xdr:row>
      <xdr:rowOff>166029</xdr:rowOff>
    </xdr:from>
    <xdr:to>
      <xdr:col>6</xdr:col>
      <xdr:colOff>211207</xdr:colOff>
      <xdr:row>6</xdr:row>
      <xdr:rowOff>8282</xdr:rowOff>
    </xdr:to>
    <xdr:cxnSp macro="">
      <xdr:nvCxnSpPr>
        <xdr:cNvPr id="103" name="Düz Ok Bağlayıcısı 102"/>
        <xdr:cNvCxnSpPr>
          <a:stCxn id="69" idx="4"/>
          <a:endCxn id="93" idx="0"/>
        </xdr:cNvCxnSpPr>
      </xdr:nvCxnSpPr>
      <xdr:spPr>
        <a:xfrm>
          <a:off x="4327982" y="1275899"/>
          <a:ext cx="7964" cy="2729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211207</xdr:colOff>
      <xdr:row>8</xdr:row>
      <xdr:rowOff>165649</xdr:rowOff>
    </xdr:from>
    <xdr:to>
      <xdr:col>6</xdr:col>
      <xdr:colOff>219489</xdr:colOff>
      <xdr:row>10</xdr:row>
      <xdr:rowOff>91108</xdr:rowOff>
    </xdr:to>
    <xdr:cxnSp macro="">
      <xdr:nvCxnSpPr>
        <xdr:cNvPr id="110" name="Düz Ok Bağlayıcısı 109"/>
        <xdr:cNvCxnSpPr>
          <a:stCxn id="93" idx="2"/>
          <a:endCxn id="94" idx="0"/>
        </xdr:cNvCxnSpPr>
      </xdr:nvCxnSpPr>
      <xdr:spPr>
        <a:xfrm>
          <a:off x="4335946" y="2136910"/>
          <a:ext cx="8282" cy="3561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50" name="Resim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314739</xdr:colOff>
      <xdr:row>4</xdr:row>
      <xdr:rowOff>82825</xdr:rowOff>
    </xdr:from>
    <xdr:to>
      <xdr:col>3</xdr:col>
      <xdr:colOff>107673</xdr:colOff>
      <xdr:row>7</xdr:row>
      <xdr:rowOff>24847</xdr:rowOff>
    </xdr:to>
    <xdr:sp macro="" textlink="">
      <xdr:nvSpPr>
        <xdr:cNvPr id="13" name="1 Akış Çizelgesi: İşlem"/>
        <xdr:cNvSpPr/>
      </xdr:nvSpPr>
      <xdr:spPr>
        <a:xfrm>
          <a:off x="1002196" y="108502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Taşınır Satış Görevlisi</a:t>
          </a:r>
          <a:endParaRPr lang="tr-TR"/>
        </a:p>
      </xdr:txBody>
    </xdr:sp>
    <xdr:clientData/>
  </xdr:twoCellAnchor>
  <xdr:twoCellAnchor>
    <xdr:from>
      <xdr:col>2</xdr:col>
      <xdr:colOff>41413</xdr:colOff>
      <xdr:row>16</xdr:row>
      <xdr:rowOff>66260</xdr:rowOff>
    </xdr:from>
    <xdr:to>
      <xdr:col>3</xdr:col>
      <xdr:colOff>521803</xdr:colOff>
      <xdr:row>19</xdr:row>
      <xdr:rowOff>8282</xdr:rowOff>
    </xdr:to>
    <xdr:sp macro="" textlink="">
      <xdr:nvSpPr>
        <xdr:cNvPr id="14" name="2 Akış Çizelgesi: İşlem"/>
        <xdr:cNvSpPr/>
      </xdr:nvSpPr>
      <xdr:spPr>
        <a:xfrm>
          <a:off x="1416326" y="3652630"/>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Şoför</a:t>
          </a:r>
        </a:p>
      </xdr:txBody>
    </xdr:sp>
    <xdr:clientData/>
  </xdr:twoCellAnchor>
  <xdr:twoCellAnchor>
    <xdr:from>
      <xdr:col>6</xdr:col>
      <xdr:colOff>455544</xdr:colOff>
      <xdr:row>14</xdr:row>
      <xdr:rowOff>99391</xdr:rowOff>
    </xdr:from>
    <xdr:to>
      <xdr:col>8</xdr:col>
      <xdr:colOff>248478</xdr:colOff>
      <xdr:row>17</xdr:row>
      <xdr:rowOff>41413</xdr:rowOff>
    </xdr:to>
    <xdr:sp macro="" textlink="">
      <xdr:nvSpPr>
        <xdr:cNvPr id="15" name="3 Akış Çizelgesi: İşlem"/>
        <xdr:cNvSpPr/>
      </xdr:nvSpPr>
      <xdr:spPr>
        <a:xfrm>
          <a:off x="4580283" y="3255065"/>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6</xdr:col>
      <xdr:colOff>450574</xdr:colOff>
      <xdr:row>8</xdr:row>
      <xdr:rowOff>11597</xdr:rowOff>
    </xdr:from>
    <xdr:to>
      <xdr:col>8</xdr:col>
      <xdr:colOff>243508</xdr:colOff>
      <xdr:row>10</xdr:row>
      <xdr:rowOff>168966</xdr:rowOff>
    </xdr:to>
    <xdr:sp macro="" textlink="">
      <xdr:nvSpPr>
        <xdr:cNvPr id="16" name="4 Akış Çizelgesi: İşlem"/>
        <xdr:cNvSpPr/>
      </xdr:nvSpPr>
      <xdr:spPr>
        <a:xfrm>
          <a:off x="4575313" y="187518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0</xdr:col>
      <xdr:colOff>0</xdr:colOff>
      <xdr:row>16</xdr:row>
      <xdr:rowOff>74543</xdr:rowOff>
    </xdr:from>
    <xdr:to>
      <xdr:col>1</xdr:col>
      <xdr:colOff>480390</xdr:colOff>
      <xdr:row>19</xdr:row>
      <xdr:rowOff>16565</xdr:rowOff>
    </xdr:to>
    <xdr:sp macro="" textlink="">
      <xdr:nvSpPr>
        <xdr:cNvPr id="17" name="5 Akış Çizelgesi: İşlem"/>
        <xdr:cNvSpPr/>
      </xdr:nvSpPr>
      <xdr:spPr>
        <a:xfrm>
          <a:off x="0" y="3660913"/>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Komisyon</a:t>
          </a:r>
          <a:r>
            <a:rPr lang="tr-TR" baseline="0"/>
            <a:t> Görevlisi</a:t>
          </a:r>
          <a:endParaRPr lang="tr-TR"/>
        </a:p>
      </xdr:txBody>
    </xdr:sp>
    <xdr:clientData/>
  </xdr:twoCellAnchor>
  <xdr:twoCellAnchor>
    <xdr:from>
      <xdr:col>2</xdr:col>
      <xdr:colOff>211207</xdr:colOff>
      <xdr:row>7</xdr:row>
      <xdr:rowOff>24847</xdr:rowOff>
    </xdr:from>
    <xdr:to>
      <xdr:col>2</xdr:col>
      <xdr:colOff>625337</xdr:colOff>
      <xdr:row>16</xdr:row>
      <xdr:rowOff>66260</xdr:rowOff>
    </xdr:to>
    <xdr:cxnSp macro="">
      <xdr:nvCxnSpPr>
        <xdr:cNvPr id="18" name="7 Düz Ok Bağlayıcısı"/>
        <xdr:cNvCxnSpPr>
          <a:stCxn id="13" idx="2"/>
          <a:endCxn id="14" idx="0"/>
        </xdr:cNvCxnSpPr>
      </xdr:nvCxnSpPr>
      <xdr:spPr>
        <a:xfrm>
          <a:off x="1586120" y="1673086"/>
          <a:ext cx="414130" cy="19795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583924</xdr:colOff>
      <xdr:row>5</xdr:row>
      <xdr:rowOff>161511</xdr:rowOff>
    </xdr:from>
    <xdr:to>
      <xdr:col>1</xdr:col>
      <xdr:colOff>314739</xdr:colOff>
      <xdr:row>16</xdr:row>
      <xdr:rowOff>74543</xdr:rowOff>
    </xdr:to>
    <xdr:cxnSp macro="">
      <xdr:nvCxnSpPr>
        <xdr:cNvPr id="19" name="9 Düz Ok Bağlayıcısı"/>
        <xdr:cNvCxnSpPr>
          <a:stCxn id="17" idx="0"/>
          <a:endCxn id="13" idx="1"/>
        </xdr:cNvCxnSpPr>
      </xdr:nvCxnSpPr>
      <xdr:spPr>
        <a:xfrm flipV="1">
          <a:off x="583924" y="1379054"/>
          <a:ext cx="418272" cy="22818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281609</xdr:colOff>
      <xdr:row>11</xdr:row>
      <xdr:rowOff>173935</xdr:rowOff>
    </xdr:from>
    <xdr:to>
      <xdr:col>6</xdr:col>
      <xdr:colOff>74543</xdr:colOff>
      <xdr:row>14</xdr:row>
      <xdr:rowOff>115956</xdr:rowOff>
    </xdr:to>
    <xdr:sp macro="" textlink="">
      <xdr:nvSpPr>
        <xdr:cNvPr id="21" name="12 Akış Çizelgesi: İşlem"/>
        <xdr:cNvSpPr/>
      </xdr:nvSpPr>
      <xdr:spPr>
        <a:xfrm>
          <a:off x="3031435" y="2683565"/>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Yardımcısı</a:t>
          </a:r>
        </a:p>
      </xdr:txBody>
    </xdr:sp>
    <xdr:clientData/>
  </xdr:twoCellAnchor>
  <xdr:twoCellAnchor>
    <xdr:from>
      <xdr:col>2</xdr:col>
      <xdr:colOff>211207</xdr:colOff>
      <xdr:row>7</xdr:row>
      <xdr:rowOff>24847</xdr:rowOff>
    </xdr:from>
    <xdr:to>
      <xdr:col>4</xdr:col>
      <xdr:colOff>281609</xdr:colOff>
      <xdr:row>13</xdr:row>
      <xdr:rowOff>37272</xdr:rowOff>
    </xdr:to>
    <xdr:cxnSp macro="">
      <xdr:nvCxnSpPr>
        <xdr:cNvPr id="22" name="14 Düz Ok Bağlayıcısı"/>
        <xdr:cNvCxnSpPr>
          <a:stCxn id="13" idx="2"/>
          <a:endCxn id="21" idx="1"/>
        </xdr:cNvCxnSpPr>
      </xdr:nvCxnSpPr>
      <xdr:spPr>
        <a:xfrm>
          <a:off x="1586120" y="1673086"/>
          <a:ext cx="1445315" cy="130451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74543</xdr:colOff>
      <xdr:row>9</xdr:row>
      <xdr:rowOff>90282</xdr:rowOff>
    </xdr:from>
    <xdr:to>
      <xdr:col>6</xdr:col>
      <xdr:colOff>450574</xdr:colOff>
      <xdr:row>13</xdr:row>
      <xdr:rowOff>37272</xdr:rowOff>
    </xdr:to>
    <xdr:cxnSp macro="">
      <xdr:nvCxnSpPr>
        <xdr:cNvPr id="23" name="16 Düz Ok Bağlayıcısı"/>
        <xdr:cNvCxnSpPr>
          <a:stCxn id="21" idx="3"/>
          <a:endCxn id="16" idx="1"/>
        </xdr:cNvCxnSpPr>
      </xdr:nvCxnSpPr>
      <xdr:spPr>
        <a:xfrm flipV="1">
          <a:off x="4199282" y="2169217"/>
          <a:ext cx="376031" cy="80838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161511</xdr:rowOff>
    </xdr:from>
    <xdr:to>
      <xdr:col>6</xdr:col>
      <xdr:colOff>450574</xdr:colOff>
      <xdr:row>9</xdr:row>
      <xdr:rowOff>90282</xdr:rowOff>
    </xdr:to>
    <xdr:cxnSp macro="">
      <xdr:nvCxnSpPr>
        <xdr:cNvPr id="26" name="21 Düz Ok Bağlayıcısı"/>
        <xdr:cNvCxnSpPr>
          <a:stCxn id="16" idx="1"/>
          <a:endCxn id="13" idx="3"/>
        </xdr:cNvCxnSpPr>
      </xdr:nvCxnSpPr>
      <xdr:spPr>
        <a:xfrm flipH="1" flipV="1">
          <a:off x="2170043" y="1379054"/>
          <a:ext cx="2405270" cy="7901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347041</xdr:colOff>
      <xdr:row>10</xdr:row>
      <xdr:rowOff>168966</xdr:rowOff>
    </xdr:from>
    <xdr:to>
      <xdr:col>7</xdr:col>
      <xdr:colOff>352011</xdr:colOff>
      <xdr:row>14</xdr:row>
      <xdr:rowOff>99391</xdr:rowOff>
    </xdr:to>
    <xdr:cxnSp macro="">
      <xdr:nvCxnSpPr>
        <xdr:cNvPr id="24" name="7 Düz Ok Bağlayıcısı"/>
        <xdr:cNvCxnSpPr>
          <a:stCxn id="15" idx="0"/>
          <a:endCxn id="16" idx="2"/>
        </xdr:cNvCxnSpPr>
      </xdr:nvCxnSpPr>
      <xdr:spPr>
        <a:xfrm flipH="1" flipV="1">
          <a:off x="5159237" y="2463249"/>
          <a:ext cx="4970" cy="7918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D17" sqref="D1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42" t="s">
        <v>1053</v>
      </c>
    </row>
    <row r="4" spans="1:256">
      <c r="A4" s="52" t="s">
        <v>775</v>
      </c>
      <c r="B4" s="37" t="s">
        <v>441</v>
      </c>
      <c r="C4" s="43" t="s">
        <v>1117</v>
      </c>
    </row>
    <row r="5" spans="1:256">
      <c r="A5" s="52" t="s">
        <v>776</v>
      </c>
      <c r="B5" s="37" t="s">
        <v>440</v>
      </c>
      <c r="C5" s="42" t="s">
        <v>1118</v>
      </c>
    </row>
    <row r="6" spans="1:256" ht="38.25">
      <c r="A6" s="52" t="s">
        <v>777</v>
      </c>
      <c r="B6" s="37" t="s">
        <v>772</v>
      </c>
      <c r="C6" s="179" t="s">
        <v>1119</v>
      </c>
    </row>
    <row r="7" spans="1:256">
      <c r="A7" s="52" t="s">
        <v>778</v>
      </c>
      <c r="B7" s="37" t="s">
        <v>773</v>
      </c>
      <c r="C7" s="42" t="s">
        <v>1100</v>
      </c>
    </row>
    <row r="9" spans="1:256" s="51" customFormat="1" ht="28.5">
      <c r="A9" s="128" t="s">
        <v>106</v>
      </c>
      <c r="B9" s="129"/>
      <c r="C9" s="13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4" t="s">
        <v>94</v>
      </c>
      <c r="B10" s="135"/>
      <c r="C10" s="13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1" t="s">
        <v>42</v>
      </c>
      <c r="B12" s="132"/>
      <c r="C12" s="133"/>
    </row>
    <row r="13" spans="1:256" ht="15">
      <c r="A13" s="44">
        <v>2</v>
      </c>
      <c r="B13" s="45" t="s">
        <v>779</v>
      </c>
      <c r="C13" s="46"/>
      <c r="D13" s="47"/>
    </row>
    <row r="14" spans="1:256">
      <c r="A14" s="48">
        <f>IF(AND('21_K_IK'!B9&lt;&gt;"",'21_K_IK'!C9&lt;&gt;""),1,0)</f>
        <v>1</v>
      </c>
      <c r="B14" s="59" t="s">
        <v>791</v>
      </c>
      <c r="D14" s="47"/>
    </row>
    <row r="15" spans="1:256">
      <c r="A15" s="106">
        <f>IF(AND('22_K_EK'!B9&lt;&gt;"",'22_K_EK'!C9&lt;&gt;""),1,0)</f>
        <v>1</v>
      </c>
      <c r="B15" s="107" t="s">
        <v>1051</v>
      </c>
      <c r="C15" s="108"/>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t="e">
        <f>IF(AND('34_P_Me'!B9&lt;&gt;"",'34_P_Me'!#REF!&lt;&gt;""),1,0)</f>
        <v>#REF!</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6"/>
  <sheetViews>
    <sheetView view="pageBreakPreview" zoomScaleNormal="100" zoomScaleSheetLayoutView="100" workbookViewId="0">
      <selection activeCell="B16" sqref="B16"/>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TAŞINIR SATIŞ İŞLEMLERİ SÜRECİ</v>
      </c>
    </row>
    <row r="4" spans="1:3">
      <c r="A4" s="2"/>
      <c r="B4" s="2"/>
    </row>
    <row r="5" spans="1:3" ht="21.75">
      <c r="A5" s="6" t="s">
        <v>445</v>
      </c>
      <c r="B5" s="8"/>
    </row>
    <row r="6" spans="1:3">
      <c r="A6" s="9"/>
      <c r="B6" s="11"/>
    </row>
    <row r="7" spans="1:3">
      <c r="A7" s="3"/>
      <c r="B7" s="2"/>
    </row>
    <row r="8" spans="1:3">
      <c r="A8" s="1" t="s">
        <v>782</v>
      </c>
      <c r="B8" s="1" t="s">
        <v>802</v>
      </c>
    </row>
    <row r="9" spans="1:3">
      <c r="A9" s="109" t="s">
        <v>1072</v>
      </c>
      <c r="B9" s="121" t="s">
        <v>1104</v>
      </c>
    </row>
    <row r="10" spans="1:3">
      <c r="A10" s="109"/>
      <c r="B10" s="109"/>
    </row>
    <row r="11" spans="1:3">
      <c r="A11" s="109"/>
      <c r="B11" s="109"/>
    </row>
    <row r="12" spans="1:3">
      <c r="A12" s="109"/>
      <c r="B12" s="109"/>
    </row>
    <row r="13" spans="1:3">
      <c r="A13" s="109"/>
      <c r="B13" s="109"/>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sheetData>
  <sheetProtection selectLockedCells="1"/>
  <phoneticPr fontId="35" type="noConversion"/>
  <conditionalFormatting sqref="B1:B3">
    <cfRule type="containsBlanks" dxfId="16" priority="2">
      <formula>LEN(TRIM(B1))=0</formula>
    </cfRule>
  </conditionalFormatting>
  <conditionalFormatting sqref="A10:B65513 A9">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9" sqref="C9"/>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0" t="str">
        <f>IF('1_GO'!C3="","",'1_GO'!C3)</f>
        <v>MİLLİ EMLAK SÜREÇ GRUBU</v>
      </c>
      <c r="C1" s="151"/>
      <c r="D1" s="35" t="s">
        <v>808</v>
      </c>
    </row>
    <row r="2" spans="1:4">
      <c r="A2" s="1" t="s">
        <v>786</v>
      </c>
      <c r="B2" s="152" t="str">
        <f>IF('1_GO'!C4="","",'1_GO'!C4)</f>
        <v>ELDEN ÇIKARMA ANA SÜRECİ</v>
      </c>
      <c r="C2" s="153"/>
    </row>
    <row r="3" spans="1:4">
      <c r="A3" s="1" t="s">
        <v>785</v>
      </c>
      <c r="B3" s="154" t="str">
        <f>IF('1_GO'!C5="","",'1_GO'!C5)</f>
        <v>TAŞINIR SATIŞ İŞLEMLERİ SÜRECİ</v>
      </c>
      <c r="C3" s="155"/>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1" t="s">
        <v>1094</v>
      </c>
      <c r="C9" s="12" t="s">
        <v>1105</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B9 A10:C65532">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21" sqref="B21"/>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TAŞINIR SATIŞ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1067</v>
      </c>
    </row>
    <row r="10" spans="1:3">
      <c r="A10" s="12">
        <v>2</v>
      </c>
      <c r="B10" s="12" t="s">
        <v>1068</v>
      </c>
    </row>
    <row r="11" spans="1:3">
      <c r="A11" s="12">
        <v>3</v>
      </c>
      <c r="B11" s="12" t="s">
        <v>1069</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A12" sqref="A12:XFD12"/>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TAŞINIR SATIŞ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1070</v>
      </c>
    </row>
    <row r="10" spans="1:3">
      <c r="A10" s="12">
        <v>2</v>
      </c>
      <c r="B10" s="12" t="s">
        <v>1106</v>
      </c>
    </row>
    <row r="11" spans="1:3">
      <c r="A11" s="12">
        <v>3</v>
      </c>
      <c r="B11" s="12" t="s">
        <v>1071</v>
      </c>
    </row>
  </sheetData>
  <sheetProtection selectLockedCells="1"/>
  <phoneticPr fontId="35" type="noConversion"/>
  <conditionalFormatting sqref="B1:B3">
    <cfRule type="containsBlanks" dxfId="10" priority="2">
      <formula>LEN(TRIM(B1))=0</formula>
    </cfRule>
  </conditionalFormatting>
  <conditionalFormatting sqref="A9:B65533">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77"/>
  <sheetViews>
    <sheetView tabSelected="1" view="pageBreakPreview" zoomScale="70" zoomScaleNormal="85" zoomScaleSheetLayoutView="70" workbookViewId="0">
      <pane xSplit="4" ySplit="8" topLeftCell="E12" activePane="bottomRight" state="frozen"/>
      <selection pane="topRight" activeCell="E1" sqref="E1"/>
      <selection pane="bottomLeft" activeCell="A10" sqref="A10"/>
      <selection pane="bottomRight" activeCell="C15" sqref="C15"/>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6" t="str">
        <f>IF('1_GO'!C3="","",'1_GO'!C3)</f>
        <v>MİLLİ EMLAK SÜREÇ GRUBU</v>
      </c>
      <c r="C1" s="156"/>
      <c r="D1" s="156"/>
      <c r="E1" s="35" t="s">
        <v>808</v>
      </c>
      <c r="F1" s="14"/>
      <c r="G1" s="14"/>
      <c r="H1" s="14"/>
      <c r="I1" s="14"/>
      <c r="J1" s="14"/>
      <c r="K1" s="14"/>
      <c r="L1" s="14"/>
      <c r="M1" s="14"/>
    </row>
    <row r="2" spans="1:13">
      <c r="A2" s="1" t="s">
        <v>786</v>
      </c>
      <c r="B2" s="157" t="str">
        <f>IF('1_GO'!C4="","",'1_GO'!C4)</f>
        <v>ELDEN ÇIKARMA ANA SÜRECİ</v>
      </c>
      <c r="C2" s="157"/>
      <c r="D2" s="157"/>
      <c r="E2" s="14"/>
      <c r="F2" s="14"/>
      <c r="G2" s="14"/>
      <c r="H2" s="14"/>
      <c r="I2" s="14"/>
      <c r="J2" s="14"/>
      <c r="K2" s="14"/>
      <c r="L2" s="14"/>
      <c r="M2" s="14"/>
    </row>
    <row r="3" spans="1:13">
      <c r="A3" s="1" t="s">
        <v>785</v>
      </c>
      <c r="B3" s="158" t="str">
        <f>IF('1_GO'!C5="","",'1_GO'!C5)</f>
        <v>TAŞINIR SATIŞ İŞLEMLERİ SÜRECİ</v>
      </c>
      <c r="C3" s="158"/>
      <c r="D3" s="158"/>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1052</v>
      </c>
      <c r="F8" s="32" t="s">
        <v>812</v>
      </c>
      <c r="G8" s="32" t="s">
        <v>813</v>
      </c>
      <c r="H8" s="33" t="s">
        <v>814</v>
      </c>
      <c r="I8" s="33" t="s">
        <v>815</v>
      </c>
      <c r="J8" s="33" t="s">
        <v>816</v>
      </c>
      <c r="K8" s="31" t="s">
        <v>817</v>
      </c>
      <c r="L8" s="31" t="s">
        <v>818</v>
      </c>
      <c r="M8" s="34" t="s">
        <v>819</v>
      </c>
    </row>
    <row r="9" spans="1:13" ht="86.25" customHeight="1">
      <c r="A9" s="116">
        <v>1</v>
      </c>
      <c r="B9" s="123" t="s">
        <v>1107</v>
      </c>
      <c r="C9" s="116" t="s">
        <v>1126</v>
      </c>
      <c r="D9" s="116" t="s">
        <v>1073</v>
      </c>
      <c r="E9" s="116" t="s">
        <v>1095</v>
      </c>
      <c r="F9" s="116" t="s">
        <v>1060</v>
      </c>
      <c r="G9" s="116" t="s">
        <v>1074</v>
      </c>
      <c r="H9" s="116" t="s">
        <v>1060</v>
      </c>
      <c r="I9" s="122" t="s">
        <v>1075</v>
      </c>
      <c r="J9" s="116" t="s">
        <v>1096</v>
      </c>
      <c r="K9" s="117" t="s">
        <v>1076</v>
      </c>
      <c r="L9" s="118" t="s">
        <v>1077</v>
      </c>
      <c r="M9" s="119" t="s">
        <v>820</v>
      </c>
    </row>
    <row r="10" spans="1:13" ht="81.75" customHeight="1">
      <c r="A10" s="116">
        <v>2</v>
      </c>
      <c r="B10" s="123" t="s">
        <v>1113</v>
      </c>
      <c r="C10" s="120" t="s">
        <v>1120</v>
      </c>
      <c r="D10" s="116" t="s">
        <v>1073</v>
      </c>
      <c r="E10" s="116" t="s">
        <v>1095</v>
      </c>
      <c r="F10" s="116" t="s">
        <v>1060</v>
      </c>
      <c r="G10" s="116" t="s">
        <v>1074</v>
      </c>
      <c r="H10" s="116" t="s">
        <v>1060</v>
      </c>
      <c r="I10" s="122" t="s">
        <v>1075</v>
      </c>
      <c r="J10" s="116" t="s">
        <v>1096</v>
      </c>
      <c r="K10" s="117" t="s">
        <v>1076</v>
      </c>
      <c r="L10" s="118" t="s">
        <v>1077</v>
      </c>
      <c r="M10" s="119" t="s">
        <v>820</v>
      </c>
    </row>
    <row r="11" spans="1:13" ht="94.5" customHeight="1">
      <c r="A11" s="116">
        <v>3</v>
      </c>
      <c r="B11" s="121" t="s">
        <v>1108</v>
      </c>
      <c r="C11" s="124" t="s">
        <v>1121</v>
      </c>
      <c r="D11" s="116" t="s">
        <v>1073</v>
      </c>
      <c r="E11" s="116" t="s">
        <v>1095</v>
      </c>
      <c r="F11" s="116" t="s">
        <v>1060</v>
      </c>
      <c r="G11" s="116" t="s">
        <v>1074</v>
      </c>
      <c r="H11" s="116" t="s">
        <v>1060</v>
      </c>
      <c r="I11" s="122" t="s">
        <v>1075</v>
      </c>
      <c r="J11" s="116" t="s">
        <v>1096</v>
      </c>
      <c r="K11" s="117" t="s">
        <v>1076</v>
      </c>
      <c r="L11" s="118" t="s">
        <v>1077</v>
      </c>
      <c r="M11" s="119" t="s">
        <v>820</v>
      </c>
    </row>
    <row r="12" spans="1:13" ht="85.5" customHeight="1">
      <c r="A12" s="116">
        <v>4</v>
      </c>
      <c r="B12" s="127" t="s">
        <v>1109</v>
      </c>
      <c r="C12" s="124" t="s">
        <v>1122</v>
      </c>
      <c r="D12" s="116" t="s">
        <v>1073</v>
      </c>
      <c r="E12" s="116" t="s">
        <v>1095</v>
      </c>
      <c r="F12" s="116" t="s">
        <v>1060</v>
      </c>
      <c r="G12" s="116" t="s">
        <v>1074</v>
      </c>
      <c r="H12" s="116" t="s">
        <v>1060</v>
      </c>
      <c r="I12" s="122" t="s">
        <v>1075</v>
      </c>
      <c r="J12" s="116" t="s">
        <v>1096</v>
      </c>
      <c r="K12" s="117" t="s">
        <v>1076</v>
      </c>
      <c r="L12" s="118" t="s">
        <v>1077</v>
      </c>
      <c r="M12" s="119" t="s">
        <v>820</v>
      </c>
    </row>
    <row r="13" spans="1:13" ht="89.25" customHeight="1">
      <c r="A13" s="116">
        <v>5</v>
      </c>
      <c r="B13" s="127" t="s">
        <v>1110</v>
      </c>
      <c r="C13" s="124" t="s">
        <v>1123</v>
      </c>
      <c r="D13" s="116" t="s">
        <v>1073</v>
      </c>
      <c r="E13" s="116" t="s">
        <v>1095</v>
      </c>
      <c r="F13" s="116" t="s">
        <v>1060</v>
      </c>
      <c r="G13" s="116" t="s">
        <v>1074</v>
      </c>
      <c r="H13" s="116" t="s">
        <v>1060</v>
      </c>
      <c r="I13" s="122" t="s">
        <v>1075</v>
      </c>
      <c r="J13" s="116" t="s">
        <v>1096</v>
      </c>
      <c r="K13" s="117" t="s">
        <v>1076</v>
      </c>
      <c r="L13" s="118" t="s">
        <v>1077</v>
      </c>
      <c r="M13" s="119" t="s">
        <v>820</v>
      </c>
    </row>
    <row r="14" spans="1:13" ht="89.25" customHeight="1">
      <c r="A14" s="116">
        <v>6</v>
      </c>
      <c r="B14" s="126" t="s">
        <v>1111</v>
      </c>
      <c r="C14" s="124" t="s">
        <v>1124</v>
      </c>
      <c r="D14" s="116" t="s">
        <v>1073</v>
      </c>
      <c r="E14" s="116" t="s">
        <v>1095</v>
      </c>
      <c r="F14" s="116" t="s">
        <v>1060</v>
      </c>
      <c r="G14" s="116" t="s">
        <v>1074</v>
      </c>
      <c r="H14" s="116" t="s">
        <v>1060</v>
      </c>
      <c r="I14" s="122" t="s">
        <v>1075</v>
      </c>
      <c r="J14" s="116" t="s">
        <v>1096</v>
      </c>
      <c r="K14" s="117" t="s">
        <v>1076</v>
      </c>
      <c r="L14" s="118" t="s">
        <v>1077</v>
      </c>
      <c r="M14" s="119" t="s">
        <v>820</v>
      </c>
    </row>
    <row r="15" spans="1:13" ht="104.25" customHeight="1" thickBot="1">
      <c r="A15" s="116">
        <v>7</v>
      </c>
      <c r="B15" s="126" t="s">
        <v>1112</v>
      </c>
      <c r="C15" s="124" t="s">
        <v>1125</v>
      </c>
      <c r="D15" s="116" t="s">
        <v>1073</v>
      </c>
      <c r="E15" s="116" t="s">
        <v>1095</v>
      </c>
      <c r="F15" s="116" t="s">
        <v>1060</v>
      </c>
      <c r="G15" s="116" t="s">
        <v>1074</v>
      </c>
      <c r="H15" s="116" t="s">
        <v>1060</v>
      </c>
      <c r="I15" s="122" t="s">
        <v>1075</v>
      </c>
      <c r="J15" s="116" t="s">
        <v>1096</v>
      </c>
      <c r="K15" s="117" t="s">
        <v>1076</v>
      </c>
      <c r="L15" s="118" t="s">
        <v>1077</v>
      </c>
      <c r="M15" s="119" t="s">
        <v>820</v>
      </c>
    </row>
    <row r="16" spans="1:13" ht="18" thickBot="1">
      <c r="A16" s="159" t="s">
        <v>1097</v>
      </c>
      <c r="B16" s="160"/>
      <c r="C16" s="161"/>
      <c r="D16" s="125"/>
      <c r="E16" s="159" t="s">
        <v>1098</v>
      </c>
      <c r="F16" s="160"/>
      <c r="G16" s="160"/>
      <c r="H16" s="160"/>
      <c r="I16" s="161"/>
      <c r="J16" s="125"/>
      <c r="K16" s="125"/>
      <c r="L16" s="168"/>
      <c r="M16" s="125"/>
    </row>
    <row r="17" spans="1:13">
      <c r="A17" s="162" t="s">
        <v>1092</v>
      </c>
      <c r="B17" s="163"/>
      <c r="C17" s="164"/>
      <c r="D17" s="125"/>
      <c r="E17" s="162" t="s">
        <v>1060</v>
      </c>
      <c r="F17" s="163"/>
      <c r="G17" s="163"/>
      <c r="H17" s="163"/>
      <c r="I17" s="164"/>
      <c r="J17" s="125"/>
      <c r="K17" s="125"/>
      <c r="L17" s="169"/>
      <c r="M17" s="125"/>
    </row>
    <row r="18" spans="1:13" ht="18" thickBot="1">
      <c r="A18" s="165"/>
      <c r="B18" s="166"/>
      <c r="C18" s="167"/>
      <c r="D18" s="125"/>
      <c r="E18" s="165"/>
      <c r="F18" s="166"/>
      <c r="G18" s="166"/>
      <c r="H18" s="166"/>
      <c r="I18" s="167"/>
      <c r="J18" s="125"/>
      <c r="K18" s="125"/>
      <c r="L18" s="169"/>
      <c r="M18" s="125"/>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sheetData>
  <sheetProtection selectLockedCells="1"/>
  <autoFilter ref="A8:M8"/>
  <mergeCells count="8">
    <mergeCell ref="E16:I16"/>
    <mergeCell ref="E17:I18"/>
    <mergeCell ref="L16:L18"/>
    <mergeCell ref="B1:D1"/>
    <mergeCell ref="B2:D2"/>
    <mergeCell ref="B3:D3"/>
    <mergeCell ref="A16:C16"/>
    <mergeCell ref="A17:C18"/>
  </mergeCells>
  <phoneticPr fontId="35" type="noConversion"/>
  <conditionalFormatting sqref="B1:B3">
    <cfRule type="containsBlanks" dxfId="8" priority="4">
      <formula>LEN(TRIM(B1))=0</formula>
    </cfRule>
  </conditionalFormatting>
  <conditionalFormatting sqref="A4178:M65385 C9:M9 C10 D10:M15 A9:A15">
    <cfRule type="containsBlanks" dxfId="7" priority="3">
      <formula>LEN(TRIM(A9))=0</formula>
    </cfRule>
  </conditionalFormatting>
  <dataValidations count="2">
    <dataValidation type="list" allowBlank="1" showInputMessage="1" showErrorMessage="1" sqref="D9:D65385">
      <formula1>"Her Seferinde,Sıklıkla,Orta Sıklıkta,Ara Sıra,Nadiren"</formula1>
    </dataValidation>
    <dataValidation type="list" allowBlank="1" showInputMessage="1" showErrorMessage="1" sqref="M9:M65385">
      <formula1>"Evet,Hayır"</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5" zoomScaleNormal="100" zoomScaleSheetLayoutView="85" workbookViewId="0">
      <pane ySplit="8" topLeftCell="A9" activePane="bottomLeft" state="frozen"/>
      <selection pane="bottomLeft" activeCell="E18" sqref="E18"/>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6" t="str">
        <f>IF('1_GO'!C3="","",'1_GO'!C3)</f>
        <v>MİLLİ EMLAK SÜREÇ GRUBU</v>
      </c>
      <c r="C1" s="156"/>
      <c r="D1" s="156"/>
      <c r="E1" s="35" t="s">
        <v>808</v>
      </c>
      <c r="F1" s="14"/>
    </row>
    <row r="2" spans="1:6">
      <c r="A2" s="1" t="s">
        <v>786</v>
      </c>
      <c r="B2" s="157" t="str">
        <f>IF('1_GO'!C4="","",'1_GO'!C4)</f>
        <v>ELDEN ÇIKARMA ANA SÜRECİ</v>
      </c>
      <c r="C2" s="157"/>
      <c r="D2" s="157"/>
      <c r="E2" s="14"/>
      <c r="F2" s="14"/>
    </row>
    <row r="3" spans="1:6">
      <c r="A3" s="1" t="s">
        <v>785</v>
      </c>
      <c r="B3" s="158" t="str">
        <f>IF('1_GO'!C5="","",'1_GO'!C5)</f>
        <v>TAŞINIR SATIŞ İŞLEMLERİ SÜRECİ</v>
      </c>
      <c r="C3" s="158"/>
      <c r="D3" s="158"/>
      <c r="E3" s="14"/>
      <c r="F3" s="14"/>
    </row>
    <row r="4" spans="1:6">
      <c r="A4" s="2"/>
      <c r="B4" s="2"/>
      <c r="C4" s="2"/>
      <c r="D4" s="14"/>
      <c r="E4" s="14"/>
      <c r="F4" s="14"/>
    </row>
    <row r="5" spans="1:6" ht="21.75">
      <c r="A5" s="6" t="s">
        <v>109</v>
      </c>
      <c r="B5" s="7"/>
      <c r="C5" s="7"/>
      <c r="D5" s="16"/>
      <c r="E5" s="170" t="s">
        <v>113</v>
      </c>
      <c r="F5" s="14"/>
    </row>
    <row r="6" spans="1:6">
      <c r="A6" s="9"/>
      <c r="B6" s="10"/>
      <c r="C6" s="10"/>
      <c r="D6" s="17"/>
      <c r="E6" s="171"/>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1114</v>
      </c>
      <c r="C9" s="30" t="s">
        <v>1056</v>
      </c>
      <c r="D9" s="30" t="s">
        <v>1078</v>
      </c>
      <c r="E9" s="30" t="s">
        <v>1079</v>
      </c>
      <c r="F9" s="30" t="s">
        <v>1080</v>
      </c>
    </row>
    <row r="10" spans="1:6">
      <c r="A10" s="29">
        <v>3</v>
      </c>
      <c r="B10" s="12" t="s">
        <v>1114</v>
      </c>
      <c r="C10" s="30" t="s">
        <v>1057</v>
      </c>
      <c r="D10" s="30" t="s">
        <v>1082</v>
      </c>
      <c r="E10" s="30" t="s">
        <v>1081</v>
      </c>
      <c r="F10" s="30" t="s">
        <v>1083</v>
      </c>
    </row>
    <row r="11" spans="1:6">
      <c r="A11" s="29">
        <v>4</v>
      </c>
      <c r="B11" s="12" t="s">
        <v>1114</v>
      </c>
      <c r="C11" s="30" t="s">
        <v>1059</v>
      </c>
      <c r="D11" s="30" t="s">
        <v>1078</v>
      </c>
      <c r="E11" s="30" t="s">
        <v>1081</v>
      </c>
      <c r="F11" s="30" t="s">
        <v>1080</v>
      </c>
    </row>
    <row r="12" spans="1:6">
      <c r="A12" s="29">
        <v>5</v>
      </c>
      <c r="B12" s="12" t="s">
        <v>1059</v>
      </c>
      <c r="C12" s="30" t="s">
        <v>1060</v>
      </c>
      <c r="D12" s="30" t="s">
        <v>1078</v>
      </c>
      <c r="E12" s="30" t="s">
        <v>1081</v>
      </c>
      <c r="F12" s="30" t="s">
        <v>1080</v>
      </c>
    </row>
    <row r="13" spans="1:6">
      <c r="A13" s="29">
        <v>6</v>
      </c>
      <c r="B13" s="12" t="s">
        <v>1060</v>
      </c>
      <c r="C13" s="12" t="s">
        <v>1114</v>
      </c>
      <c r="D13" s="30" t="s">
        <v>1082</v>
      </c>
      <c r="E13" s="30" t="s">
        <v>1079</v>
      </c>
      <c r="F13" s="30" t="s">
        <v>1084</v>
      </c>
    </row>
    <row r="14" spans="1:6">
      <c r="A14" s="29">
        <v>7</v>
      </c>
      <c r="B14" s="12" t="s">
        <v>1060</v>
      </c>
      <c r="C14" s="30" t="s">
        <v>1093</v>
      </c>
      <c r="D14" s="30" t="s">
        <v>1082</v>
      </c>
      <c r="E14" s="30" t="s">
        <v>1079</v>
      </c>
      <c r="F14" s="30" t="s">
        <v>1083</v>
      </c>
    </row>
  </sheetData>
  <sheetProtection formatCells="0" selectLockedCells="1"/>
  <mergeCells count="4">
    <mergeCell ref="B1:D1"/>
    <mergeCell ref="B2:D2"/>
    <mergeCell ref="B3:D3"/>
    <mergeCell ref="E5:E6"/>
  </mergeCells>
  <phoneticPr fontId="35" type="noConversion"/>
  <conditionalFormatting sqref="B1:B3">
    <cfRule type="containsBlanks" dxfId="6" priority="6">
      <formula>LEN(TRIM(B1))=0</formula>
    </cfRule>
  </conditionalFormatting>
  <conditionalFormatting sqref="D13:F13 C9:F12 A9:B13 A14:F65534">
    <cfRule type="containsBlanks" dxfId="5" priority="5">
      <formula>LEN(TRIM(A9))=0</formula>
    </cfRule>
  </conditionalFormatting>
  <conditionalFormatting sqref="C13">
    <cfRule type="containsBlanks" dxfId="4" priority="1">
      <formula>LEN(TRIM(C13))=0</formula>
    </cfRule>
  </conditionalFormatting>
  <dataValidations count="4">
    <dataValidation type="list" allowBlank="1" showInputMessage="1" showErrorMessage="1" sqref="D823:D65534">
      <formula1>"Sürecin İşleyişi,Malzeme/Ekipman,Yazılım,İnsan Kaynağı"</formula1>
    </dataValidation>
    <dataValidation type="list" allowBlank="1" showInputMessage="1" showErrorMessage="1" sqref="D9:D822">
      <formula1>"Sözlü,Yazılı,Yazılım Aracılığı İle,Raporlama"</formula1>
    </dataValidation>
    <dataValidation type="list" allowBlank="1" showInputMessage="1" showErrorMessage="1" sqref="F9:F2496">
      <formula1>"Rapor Verme,Rapor Alma,Bilgi Verme,Bilgi Alma,Onay Alma,Onay Verme"</formula1>
    </dataValidation>
    <dataValidation type="list" allowBlank="1" showInputMessage="1" showErrorMessage="1" sqref="E9:E390">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7.25"/>
  <sheetData>
    <row r="1" spans="1:11" ht="27.75">
      <c r="A1" s="172" t="s">
        <v>1115</v>
      </c>
      <c r="B1" s="172"/>
      <c r="C1" s="172"/>
      <c r="D1" s="172"/>
      <c r="E1" s="172"/>
      <c r="F1" s="172"/>
      <c r="G1" s="172"/>
      <c r="H1" s="172"/>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D16" sqref="D16"/>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6" t="str">
        <f>IF('1_GO'!C3="","",'1_GO'!C3)</f>
        <v>MİLLİ EMLAK SÜREÇ GRUBU</v>
      </c>
      <c r="C1" s="156"/>
      <c r="D1" s="156"/>
      <c r="E1" s="35" t="s">
        <v>808</v>
      </c>
      <c r="F1" s="14"/>
      <c r="G1" s="14"/>
    </row>
    <row r="2" spans="1:7">
      <c r="A2" s="1" t="s">
        <v>786</v>
      </c>
      <c r="B2" s="157" t="str">
        <f>IF('1_GO'!C4="","",'1_GO'!C4)</f>
        <v>ELDEN ÇIKARMA ANA SÜRECİ</v>
      </c>
      <c r="C2" s="157"/>
      <c r="D2" s="157"/>
      <c r="E2" s="14"/>
      <c r="F2" s="14"/>
      <c r="G2" s="14"/>
    </row>
    <row r="3" spans="1:7">
      <c r="A3" s="1" t="s">
        <v>785</v>
      </c>
      <c r="B3" s="158" t="str">
        <f>IF('1_GO'!C5="","",'1_GO'!C5)</f>
        <v>TAŞINIR SATIŞ İŞLEMLERİ SÜRECİ</v>
      </c>
      <c r="C3" s="158"/>
      <c r="D3" s="158"/>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1099</v>
      </c>
      <c r="C10" s="30" t="s">
        <v>1085</v>
      </c>
      <c r="D10" s="30" t="s">
        <v>54</v>
      </c>
      <c r="E10" s="30" t="s">
        <v>1086</v>
      </c>
      <c r="F10" s="30" t="s">
        <v>1088</v>
      </c>
      <c r="G10" s="30" t="s">
        <v>1087</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E29" sqref="E29"/>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6" t="str">
        <f>IF('1_GO'!C3="","",'1_GO'!C3)</f>
        <v>MİLLİ EMLAK SÜREÇ GRUBU</v>
      </c>
      <c r="C1" s="156"/>
      <c r="D1" s="156"/>
      <c r="E1" s="35" t="s">
        <v>808</v>
      </c>
      <c r="F1" s="14"/>
    </row>
    <row r="2" spans="1:6">
      <c r="A2" s="1" t="s">
        <v>786</v>
      </c>
      <c r="B2" s="157" t="str">
        <f>IF('1_GO'!C4="","",'1_GO'!C4)</f>
        <v>ELDEN ÇIKARMA ANA SÜRECİ</v>
      </c>
      <c r="C2" s="157"/>
      <c r="D2" s="157"/>
      <c r="E2" s="14"/>
      <c r="F2" s="14"/>
    </row>
    <row r="3" spans="1:6">
      <c r="A3" s="1" t="s">
        <v>785</v>
      </c>
      <c r="B3" s="158" t="str">
        <f>IF('1_GO'!C5="","",'1_GO'!C5)</f>
        <v>TAŞINIR SATIŞ İŞLEMLERİ SÜRECİ</v>
      </c>
      <c r="C3" s="158"/>
      <c r="D3" s="158"/>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1089</v>
      </c>
      <c r="C10" s="29" t="s">
        <v>1090</v>
      </c>
      <c r="D10" s="29" t="s">
        <v>1091</v>
      </c>
      <c r="E10" s="29" t="s">
        <v>1091</v>
      </c>
      <c r="F10" s="29" t="s">
        <v>1092</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3" t="s">
        <v>909</v>
      </c>
      <c r="B28" s="22" t="s">
        <v>910</v>
      </c>
      <c r="C28" s="22" t="s">
        <v>911</v>
      </c>
      <c r="D28" s="22" t="s">
        <v>912</v>
      </c>
    </row>
    <row r="29" spans="1:4" ht="63.75">
      <c r="A29" s="174"/>
      <c r="B29" s="22" t="s">
        <v>913</v>
      </c>
      <c r="C29" s="22" t="s">
        <v>911</v>
      </c>
      <c r="D29" s="22" t="s">
        <v>912</v>
      </c>
    </row>
    <row r="30" spans="1:4" ht="51">
      <c r="A30" s="17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6" t="s">
        <v>924</v>
      </c>
      <c r="B33" s="22" t="s">
        <v>925</v>
      </c>
      <c r="C33" s="22" t="s">
        <v>926</v>
      </c>
      <c r="D33" s="22" t="s">
        <v>927</v>
      </c>
    </row>
    <row r="34" spans="1:4" ht="51">
      <c r="A34" s="177"/>
      <c r="B34" s="22" t="s">
        <v>928</v>
      </c>
      <c r="C34" s="22" t="s">
        <v>929</v>
      </c>
      <c r="D34" s="22" t="s">
        <v>930</v>
      </c>
    </row>
    <row r="35" spans="1:4" ht="51">
      <c r="A35" s="21" t="s">
        <v>931</v>
      </c>
      <c r="B35" s="22" t="s">
        <v>932</v>
      </c>
      <c r="C35" s="22" t="s">
        <v>931</v>
      </c>
      <c r="D35" s="22" t="s">
        <v>933</v>
      </c>
    </row>
    <row r="36" spans="1:4" ht="25.5">
      <c r="A36" s="176" t="s">
        <v>934</v>
      </c>
      <c r="B36" s="22" t="s">
        <v>935</v>
      </c>
      <c r="C36" s="22" t="s">
        <v>936</v>
      </c>
      <c r="D36" s="22" t="s">
        <v>937</v>
      </c>
    </row>
    <row r="37" spans="1:4" ht="25.5">
      <c r="A37" s="178"/>
      <c r="B37" s="22" t="s">
        <v>938</v>
      </c>
      <c r="C37" s="22" t="s">
        <v>936</v>
      </c>
      <c r="D37" s="22" t="s">
        <v>937</v>
      </c>
    </row>
    <row r="38" spans="1:4" ht="38.25">
      <c r="A38" s="17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9" zoomScale="115" zoomScaleNormal="120" zoomScaleSheetLayoutView="115" zoomScalePageLayoutView="120" workbookViewId="0">
      <selection sqref="A1:I3"/>
    </sheetView>
  </sheetViews>
  <sheetFormatPr defaultRowHeight="17.25"/>
  <sheetData>
    <row r="1" spans="1:9" ht="23.25">
      <c r="A1" s="141" t="s">
        <v>1054</v>
      </c>
      <c r="B1" s="141"/>
      <c r="C1" s="141"/>
      <c r="D1" s="141"/>
      <c r="E1" s="141"/>
      <c r="F1" s="141"/>
      <c r="G1" s="141"/>
      <c r="H1" s="141"/>
      <c r="I1" s="141"/>
    </row>
    <row r="2" spans="1:9" ht="23.25">
      <c r="A2" s="141" t="s">
        <v>1055</v>
      </c>
      <c r="B2" s="141"/>
      <c r="C2" s="141"/>
      <c r="D2" s="141"/>
      <c r="E2" s="141"/>
      <c r="F2" s="141"/>
      <c r="G2" s="141"/>
      <c r="H2" s="141"/>
      <c r="I2" s="141"/>
    </row>
    <row r="3" spans="1:9" ht="23.25">
      <c r="A3" s="140" t="s">
        <v>1116</v>
      </c>
      <c r="B3" s="140"/>
      <c r="C3" s="140"/>
      <c r="D3" s="140"/>
      <c r="E3" s="140"/>
      <c r="F3" s="140"/>
      <c r="G3" s="140"/>
      <c r="H3" s="140"/>
      <c r="I3" s="140"/>
    </row>
    <row r="17" spans="8:8">
      <c r="H17" s="110"/>
    </row>
    <row r="34" spans="1:9" ht="18" thickBot="1"/>
    <row r="35" spans="1:9">
      <c r="A35" s="142" t="s">
        <v>1097</v>
      </c>
      <c r="B35" s="143"/>
      <c r="C35" s="143"/>
      <c r="D35" s="144"/>
      <c r="E35" s="142" t="s">
        <v>1098</v>
      </c>
      <c r="F35" s="143"/>
      <c r="G35" s="143"/>
      <c r="H35" s="143"/>
      <c r="I35" s="144"/>
    </row>
    <row r="36" spans="1:9" ht="18.75" customHeight="1">
      <c r="A36" s="137" t="s">
        <v>1092</v>
      </c>
      <c r="B36" s="138"/>
      <c r="C36" s="138"/>
      <c r="D36" s="139"/>
      <c r="E36" s="137" t="s">
        <v>1060</v>
      </c>
      <c r="F36" s="138"/>
      <c r="G36" s="138"/>
      <c r="H36" s="138"/>
      <c r="I36" s="139"/>
    </row>
    <row r="37" spans="1:9" ht="18" thickBot="1">
      <c r="A37" s="113"/>
      <c r="B37" s="114"/>
      <c r="C37" s="114"/>
      <c r="D37" s="115"/>
      <c r="E37" s="113"/>
      <c r="F37" s="114"/>
      <c r="G37" s="114"/>
      <c r="H37" s="114"/>
      <c r="I37" s="115"/>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E17" sqref="E17"/>
    </sheetView>
  </sheetViews>
  <sheetFormatPr defaultRowHeight="17.25"/>
  <sheetData>
    <row r="1" spans="1:9" ht="23.25">
      <c r="A1" s="141" t="s">
        <v>1054</v>
      </c>
      <c r="B1" s="141"/>
      <c r="C1" s="141"/>
      <c r="D1" s="141"/>
      <c r="E1" s="141"/>
      <c r="F1" s="141"/>
      <c r="G1" s="141"/>
      <c r="H1" s="141"/>
      <c r="I1" s="141"/>
    </row>
    <row r="2" spans="1:9" ht="23.25">
      <c r="A2" s="141" t="s">
        <v>1055</v>
      </c>
      <c r="B2" s="141"/>
      <c r="C2" s="141"/>
      <c r="D2" s="141"/>
      <c r="E2" s="141"/>
      <c r="F2" s="141"/>
      <c r="G2" s="141"/>
      <c r="H2" s="141"/>
      <c r="I2" s="141"/>
    </row>
    <row r="3" spans="1:9" ht="23.25">
      <c r="A3" s="140" t="s">
        <v>1116</v>
      </c>
      <c r="B3" s="140"/>
      <c r="C3" s="140"/>
      <c r="D3" s="140"/>
      <c r="E3" s="140"/>
      <c r="F3" s="140"/>
      <c r="G3" s="140"/>
      <c r="H3" s="140"/>
      <c r="I3" s="140"/>
    </row>
    <row r="34" spans="1:9" ht="18" thickBot="1"/>
    <row r="35" spans="1:9">
      <c r="A35" s="142" t="s">
        <v>1097</v>
      </c>
      <c r="B35" s="143"/>
      <c r="C35" s="143"/>
      <c r="D35" s="144"/>
      <c r="E35" s="142" t="s">
        <v>1098</v>
      </c>
      <c r="F35" s="143"/>
      <c r="G35" s="143"/>
      <c r="H35" s="143"/>
      <c r="I35" s="144"/>
    </row>
    <row r="36" spans="1:9" ht="18.75" customHeight="1">
      <c r="A36" s="137" t="s">
        <v>1092</v>
      </c>
      <c r="B36" s="138"/>
      <c r="C36" s="138"/>
      <c r="D36" s="139"/>
      <c r="E36" s="137" t="s">
        <v>1060</v>
      </c>
      <c r="F36" s="138"/>
      <c r="G36" s="138"/>
      <c r="H36" s="138"/>
      <c r="I36" s="139"/>
    </row>
    <row r="37" spans="1:9" ht="18" thickBot="1">
      <c r="A37" s="113"/>
      <c r="B37" s="114"/>
      <c r="C37" s="114"/>
      <c r="D37" s="115"/>
      <c r="E37" s="113"/>
      <c r="F37" s="114"/>
      <c r="G37" s="114"/>
      <c r="H37" s="114"/>
      <c r="I37" s="115"/>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8" t="s">
        <v>104</v>
      </c>
      <c r="D1" s="148"/>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45" t="s">
        <v>101</v>
      </c>
      <c r="C36" s="145"/>
      <c r="D36" s="145"/>
      <c r="E36" s="145"/>
      <c r="F36" s="145"/>
      <c r="G36" s="145"/>
      <c r="H36" s="145"/>
      <c r="I36" s="145"/>
      <c r="J36" s="145"/>
      <c r="K36" s="145"/>
      <c r="L36" s="56"/>
      <c r="M36" s="56"/>
      <c r="N36" s="56"/>
      <c r="O36" s="56"/>
      <c r="P36" s="56"/>
      <c r="Q36" s="56"/>
    </row>
    <row r="37" spans="2:17">
      <c r="B37" s="149" t="s">
        <v>47</v>
      </c>
      <c r="C37" s="149"/>
      <c r="D37" s="149"/>
      <c r="E37" s="149"/>
      <c r="F37" s="149"/>
      <c r="G37" s="149"/>
      <c r="H37" s="149"/>
      <c r="I37" s="149"/>
      <c r="J37" s="149"/>
      <c r="K37" s="149"/>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49" t="s">
        <v>102</v>
      </c>
      <c r="C40" s="149"/>
      <c r="D40" s="149"/>
      <c r="E40" s="149"/>
      <c r="F40" s="149"/>
      <c r="G40" s="149"/>
      <c r="H40" s="149"/>
      <c r="I40" s="149"/>
      <c r="J40" s="149"/>
      <c r="K40" s="149"/>
      <c r="L40" s="56"/>
      <c r="M40" s="56"/>
      <c r="N40" s="56"/>
      <c r="O40" s="56"/>
      <c r="P40" s="56"/>
      <c r="Q40" s="56"/>
    </row>
    <row r="41" spans="2:17">
      <c r="B41" s="149" t="s">
        <v>48</v>
      </c>
      <c r="C41" s="149"/>
      <c r="D41" s="149"/>
      <c r="E41" s="149"/>
      <c r="F41" s="149"/>
      <c r="G41" s="149"/>
      <c r="H41" s="149"/>
      <c r="I41" s="149"/>
      <c r="J41" s="149"/>
      <c r="K41" s="149"/>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46" t="s">
        <v>66</v>
      </c>
      <c r="C64" s="147"/>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45" t="s">
        <v>74</v>
      </c>
      <c r="C78" s="145"/>
      <c r="D78" s="145"/>
      <c r="E78" s="145"/>
      <c r="F78" s="145"/>
      <c r="G78" s="145"/>
      <c r="H78" s="145"/>
      <c r="I78" s="145"/>
      <c r="J78" s="145"/>
      <c r="K78" s="145"/>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45" t="s">
        <v>75</v>
      </c>
      <c r="C105" s="145"/>
      <c r="D105" s="145"/>
      <c r="E105" s="145"/>
      <c r="F105" s="145"/>
      <c r="G105" s="145"/>
      <c r="H105" s="145"/>
      <c r="I105" s="145"/>
      <c r="J105" s="145"/>
      <c r="K105" s="145"/>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Normal="100" zoomScaleSheetLayoutView="100" workbookViewId="0">
      <selection activeCell="B17" sqref="B17"/>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0" t="str">
        <f>IF('1_GO'!C3="","",'1_GO'!C3)</f>
        <v>MİLLİ EMLAK SÜREÇ GRUBU</v>
      </c>
      <c r="C1" s="151"/>
      <c r="D1" s="35" t="s">
        <v>808</v>
      </c>
    </row>
    <row r="2" spans="1:4">
      <c r="A2" s="1" t="s">
        <v>786</v>
      </c>
      <c r="B2" s="152"/>
      <c r="C2" s="153"/>
    </row>
    <row r="3" spans="1:4">
      <c r="A3" s="1" t="s">
        <v>785</v>
      </c>
      <c r="B3" s="154" t="str">
        <f>IF('1_GO'!C5="","",'1_GO'!C5)</f>
        <v>TAŞINIR SATIŞ İŞLEMLERİ SÜRECİ</v>
      </c>
      <c r="C3" s="155"/>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1101</v>
      </c>
      <c r="C9" s="12">
        <v>1</v>
      </c>
    </row>
    <row r="10" spans="1:4">
      <c r="A10" s="12">
        <v>2</v>
      </c>
      <c r="B10" s="12" t="s">
        <v>1056</v>
      </c>
      <c r="C10" s="12">
        <v>1</v>
      </c>
    </row>
    <row r="11" spans="1:4">
      <c r="A11" s="12">
        <v>3</v>
      </c>
      <c r="B11" s="12" t="s">
        <v>1058</v>
      </c>
      <c r="C11" s="12">
        <v>1</v>
      </c>
    </row>
    <row r="12" spans="1:4">
      <c r="A12" s="12">
        <v>4</v>
      </c>
      <c r="B12" s="12" t="s">
        <v>1057</v>
      </c>
      <c r="C12" s="12">
        <v>3</v>
      </c>
    </row>
    <row r="13" spans="1:4">
      <c r="A13" s="12">
        <v>5</v>
      </c>
      <c r="B13" s="12" t="s">
        <v>1059</v>
      </c>
      <c r="C13" s="12">
        <v>1</v>
      </c>
    </row>
    <row r="14" spans="1:4">
      <c r="A14" s="12">
        <v>6</v>
      </c>
      <c r="B14" s="12" t="s">
        <v>1060</v>
      </c>
      <c r="C14" s="12">
        <v>1</v>
      </c>
    </row>
    <row r="15" spans="1:4">
      <c r="A15" s="12">
        <v>7</v>
      </c>
      <c r="B15" s="12" t="s">
        <v>1093</v>
      </c>
      <c r="C15"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7" sqref="B1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0" t="str">
        <f>IF('1_GO'!C3="","",'1_GO'!C3)</f>
        <v>MİLLİ EMLAK SÜREÇ GRUBU</v>
      </c>
      <c r="C1" s="151"/>
      <c r="D1" s="35" t="s">
        <v>808</v>
      </c>
    </row>
    <row r="2" spans="1:4">
      <c r="A2" s="1" t="s">
        <v>786</v>
      </c>
      <c r="B2" s="152" t="str">
        <f>IF('1_GO'!C4="","",'1_GO'!C4)</f>
        <v>ELDEN ÇIKARMA ANA SÜRECİ</v>
      </c>
      <c r="C2" s="153"/>
    </row>
    <row r="3" spans="1:4">
      <c r="A3" s="1" t="s">
        <v>785</v>
      </c>
      <c r="B3" s="154" t="str">
        <f>IF('1_GO'!C5="","",'1_GO'!C5)</f>
        <v>TAŞINIR SATIŞ İŞLEMLERİ SÜRECİ</v>
      </c>
      <c r="C3" s="155"/>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c r="A9" s="12">
        <v>1</v>
      </c>
      <c r="B9" s="12" t="s">
        <v>1061</v>
      </c>
      <c r="C9" s="12">
        <v>1</v>
      </c>
    </row>
    <row r="10" spans="1:4">
      <c r="A10" s="12">
        <v>2</v>
      </c>
      <c r="B10" s="12" t="s">
        <v>1062</v>
      </c>
      <c r="C10" s="12">
        <v>1</v>
      </c>
    </row>
    <row r="11" spans="1:4">
      <c r="A11" s="12">
        <v>3</v>
      </c>
      <c r="B11" s="12" t="s">
        <v>1063</v>
      </c>
      <c r="C11" s="12">
        <v>1</v>
      </c>
    </row>
    <row r="12" spans="1:4">
      <c r="A12" s="12">
        <v>4</v>
      </c>
      <c r="B12" s="12" t="s">
        <v>1064</v>
      </c>
      <c r="C12" s="12">
        <v>1</v>
      </c>
    </row>
    <row r="13" spans="1:4">
      <c r="A13" s="12">
        <v>5</v>
      </c>
      <c r="B13" s="12" t="s">
        <v>1065</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6" sqref="B16"/>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TAŞINIR SATIŞ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1066</v>
      </c>
    </row>
  </sheetData>
  <sheetProtection selectLockedCells="1"/>
  <phoneticPr fontId="35" type="noConversion"/>
  <conditionalFormatting sqref="B1:B3">
    <cfRule type="containsBlanks" dxfId="22" priority="2">
      <formula>LEN(TRIM(B1))=0</formula>
    </cfRule>
  </conditionalFormatting>
  <conditionalFormatting sqref="A9:B65534">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TAŞINIR SATIŞ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1" t="s">
        <v>1102</v>
      </c>
    </row>
  </sheetData>
  <sheetProtection selectLockedCells="1"/>
  <phoneticPr fontId="35" type="noConversion"/>
  <conditionalFormatting sqref="B1:B3">
    <cfRule type="containsBlanks" dxfId="20" priority="2">
      <formula>LEN(TRIM(B1))=0</formula>
    </cfRule>
  </conditionalFormatting>
  <conditionalFormatting sqref="A10:B65535 A9">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5" sqref="B15"/>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TAŞINIR SATIŞ İŞLEMLERİ SÜRECİ</v>
      </c>
    </row>
    <row r="4" spans="1:3">
      <c r="A4" s="2"/>
      <c r="B4" s="2"/>
    </row>
    <row r="5" spans="1:3" ht="21.75">
      <c r="A5" s="6" t="s">
        <v>444</v>
      </c>
      <c r="B5" s="8"/>
    </row>
    <row r="6" spans="1:3">
      <c r="A6" s="9"/>
      <c r="B6" s="11"/>
    </row>
    <row r="7" spans="1:3">
      <c r="A7" s="3"/>
      <c r="B7" s="2"/>
    </row>
    <row r="8" spans="1:3">
      <c r="A8" s="1" t="s">
        <v>782</v>
      </c>
      <c r="B8" s="1" t="s">
        <v>801</v>
      </c>
    </row>
    <row r="9" spans="1:3">
      <c r="A9" s="112">
        <v>1</v>
      </c>
      <c r="B9" s="121" t="s">
        <v>1103</v>
      </c>
    </row>
  </sheetData>
  <sheetProtection selectLockedCells="1"/>
  <phoneticPr fontId="35" type="noConversion"/>
  <conditionalFormatting sqref="B1:B3">
    <cfRule type="containsBlanks" dxfId="18" priority="4">
      <formula>LEN(TRIM(B1))=0</formula>
    </cfRule>
  </conditionalFormatting>
  <conditionalFormatting sqref="B10:B65526 A10:A65527">
    <cfRule type="containsBlanks" dxfId="17" priority="3">
      <formula>LEN(TRIM(A10))=0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Süreç Modeli</vt:lpstr>
      <vt:lpstr>Süreç Modeli (2)</vt:lpstr>
      <vt:lpstr>MOD_KUR</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2014-11-18T09:17:02Z</cp:lastPrinted>
  <dcterms:created xsi:type="dcterms:W3CDTF">2011-03-10T05:19:50Z</dcterms:created>
  <dcterms:modified xsi:type="dcterms:W3CDTF">2014-12-17T07:22:30Z</dcterms:modified>
</cp:coreProperties>
</file>