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80" yWindow="540" windowWidth="12120" windowHeight="7605" tabRatio="919" activeTab="1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xlnm._FilterDatabase" localSheetId="12" hidden="1">'37_P_Ac'!$A$8:$M$8</definedName>
    <definedName name="_xlnm._FilterDatabase" localSheetId="17"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'37_P_Ac'!$A$1:$M$21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25725"/>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<sst xmlns="http://schemas.openxmlformats.org/spreadsheetml/2006/main" count="1662" uniqueCount="1115">
  <si>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</si>
  <si>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</si>
  <si>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</si>
  <si>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</si>
  <si>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</si>
  <si>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</si>
  <si>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</si>
  <si>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</si>
  <si>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</si>
  <si>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</si>
  <si>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</si>
  <si>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</si>
  <si>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</si>
  <si>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</si>
  <si>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</si>
  <si>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</si>
  <si>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</si>
  <si>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</si>
  <si>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</si>
  <si>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</si>
  <si>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</si>
  <si>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</si>
  <si>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</si>
  <si>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</si>
  <si>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</si>
  <si>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</si>
  <si>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</si>
  <si>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</si>
  <si>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</si>
  <si>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</si>
  <si>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</si>
  <si>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</si>
  <si>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</si>
  <si>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</si>
  <si>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</si>
  <si>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</si>
  <si>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</si>
  <si>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</si>
  <si>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</si>
  <si>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</si>
  <si>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</si>
  <si>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</si>
  <si>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</si>
  <si>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</si>
  <si>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</si>
  <si>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</si>
  <si>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</si>
  <si>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</si>
  <si>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</si>
  <si>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</si>
  <si>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</si>
  <si>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</si>
  <si>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</si>
  <si>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</si>
  <si>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</si>
  <si>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</si>
  <si>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</si>
  <si>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</si>
  <si>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</si>
  <si>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</si>
  <si>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</si>
  <si>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</si>
  <si>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</si>
  <si>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</si>
  <si>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</si>
  <si>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</si>
  <si>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</si>
  <si>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</si>
  <si>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</si>
  <si>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</si>
  <si>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</si>
  <si>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</si>
  <si>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</si>
  <si>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</si>
  <si>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</si>
  <si>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</si>
  <si>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</si>
  <si>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</si>
  <si>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</si>
  <si>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</si>
  <si>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</si>
  <si>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</si>
  <si>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</si>
  <si>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</si>
  <si>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</si>
  <si>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</si>
  <si>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</si>
  <si>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</si>
  <si>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</si>
  <si>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</si>
  <si>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</si>
  <si>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</si>
  <si>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</si>
  <si>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</si>
  <si>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</si>
  <si>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</si>
  <si>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</si>
  <si>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</si>
  <si>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</si>
  <si>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</si>
  <si>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</si>
  <si>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</si>
  <si>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</si>
  <si>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</si>
  <si>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</si>
  <si>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</si>
  <si>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</si>
  <si>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</si>
  <si>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</si>
  <si>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</si>
  <si>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</si>
  <si>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</si>
  <si>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</si>
  <si>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</si>
  <si>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</si>
  <si>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</si>
  <si>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</si>
  <si>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</si>
  <si>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</si>
  <si>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</si>
  <si>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</si>
  <si>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</si>
  <si>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</si>
  <si>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</si>
  <si>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</si>
  <si>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</si>
  <si>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</si>
  <si>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</si>
  <si>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</si>
  <si>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</si>
  <si>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</si>
  <si>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</si>
  <si>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</si>
  <si>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</si>
  <si>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</si>
  <si>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</si>
  <si>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</si>
  <si>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</si>
  <si>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</si>
  <si>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</si>
  <si>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</si>
  <si>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</si>
  <si>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</si>
  <si>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</si>
  <si>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</si>
  <si>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</si>
  <si>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</si>
  <si>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</si>
  <si>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</si>
  <si>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</si>
  <si>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</si>
  <si>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</si>
  <si>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</si>
  <si>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</si>
  <si>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</si>
  <si>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</si>
  <si>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</si>
  <si>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</si>
  <si>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</si>
  <si>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</si>
  <si>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</si>
  <si>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</si>
  <si>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</si>
  <si>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</si>
  <si>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</si>
  <si>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</si>
  <si>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</si>
  <si>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</si>
  <si>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</si>
  <si>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</si>
  <si>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</si>
  <si>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</si>
  <si>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</si>
  <si>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</si>
  <si>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</si>
  <si>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</si>
  <si>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</si>
  <si>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</si>
  <si>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</si>
  <si>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</si>
  <si>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</si>
  <si>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</si>
  <si>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</si>
  <si>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</si>
  <si>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</si>
  <si>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</si>
  <si>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</si>
  <si>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</si>
  <si>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</si>
  <si>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</si>
  <si>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</si>
  <si>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</si>
  <si>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</si>
  <si>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</si>
  <si>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</si>
  <si>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</si>
  <si>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</si>
  <si>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</si>
  <si>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</si>
  <si>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</si>
  <si>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</si>
  <si>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</si>
  <si>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</si>
  <si>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</si>
  <si>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</si>
  <si>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</si>
  <si>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</si>
  <si>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</si>
  <si>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</si>
  <si>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</si>
  <si>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</si>
  <si>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</si>
  <si>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</si>
  <si>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</si>
  <si>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</si>
  <si>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</si>
  <si>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</si>
  <si>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</si>
  <si>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</si>
  <si>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</si>
  <si>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</si>
  <si>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</si>
  <si>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</si>
  <si>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</si>
  <si>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</si>
  <si>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</si>
  <si>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</si>
  <si>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</si>
  <si>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</si>
  <si>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</si>
  <si>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</si>
  <si>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</si>
  <si>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</si>
  <si>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</si>
  <si>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</si>
  <si>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</si>
  <si>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</si>
  <si>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</si>
  <si>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</si>
  <si>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</si>
  <si>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</si>
  <si>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</si>
  <si>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</si>
  <si>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</si>
  <si>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</si>
  <si>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</si>
  <si>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</si>
  <si>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</si>
  <si>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</si>
  <si>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</si>
  <si>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</si>
  <si>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</si>
  <si>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</si>
  <si>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</si>
  <si>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</si>
  <si>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</si>
  <si>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</si>
  <si>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</si>
  <si>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</si>
  <si>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</si>
  <si>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</si>
  <si>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</si>
  <si>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</si>
  <si>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</si>
  <si>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</si>
  <si>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</si>
  <si>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</si>
  <si>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</si>
  <si>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</si>
  <si>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</si>
  <si>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</si>
  <si>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</si>
  <si>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</si>
  <si>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</si>
  <si>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</si>
  <si>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</si>
  <si>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</si>
  <si>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</si>
  <si>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</si>
  <si>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</si>
  <si>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</si>
  <si>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</si>
  <si>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</si>
  <si>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</si>
  <si>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</si>
  <si>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</si>
  <si>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</si>
  <si>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</si>
  <si>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</si>
  <si>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</si>
  <si>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</si>
  <si>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</si>
  <si>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</si>
  <si>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</si>
  <si>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</si>
  <si>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</si>
  <si>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</si>
  <si>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</si>
  <si>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</si>
  <si>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</si>
  <si>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</si>
  <si>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</si>
  <si>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</si>
  <si>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</si>
  <si>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</si>
  <si>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</si>
  <si>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</si>
  <si>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</si>
  <si>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</si>
  <si>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</si>
  <si>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</si>
  <si>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</si>
  <si>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</si>
  <si>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</si>
  <si>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</si>
  <si>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</si>
  <si>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</si>
  <si>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</si>
  <si>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</si>
  <si>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</si>
  <si>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</si>
  <si>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</si>
  <si>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</si>
  <si>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</si>
  <si>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</si>
  <si>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</si>
  <si>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</si>
  <si>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</si>
  <si>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</si>
  <si>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</si>
  <si>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</si>
  <si>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</si>
  <si>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</si>
  <si>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</si>
  <si>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</si>
  <si>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</si>
  <si>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</si>
  <si>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</si>
  <si>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</si>
  <si>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</si>
  <si>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</si>
  <si>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</si>
  <si>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</si>
  <si>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</si>
  <si>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</si>
  <si>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</si>
  <si>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</si>
  <si>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</si>
  <si>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</si>
  <si>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</si>
  <si>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</si>
  <si>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</si>
  <si>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</si>
  <si>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</si>
  <si>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</si>
  <si>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</si>
  <si>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</si>
  <si>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</si>
  <si>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</si>
  <si>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</si>
  <si>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</si>
  <si>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</si>
  <si>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</si>
  <si>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</si>
  <si>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</si>
  <si>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</si>
  <si>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</si>
  <si>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</si>
  <si>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</si>
  <si>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</si>
  <si>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</si>
  <si>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</si>
  <si>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</si>
  <si>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</si>
  <si>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</si>
  <si>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</si>
  <si>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</si>
  <si>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</si>
  <si>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</si>
  <si>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</si>
  <si>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</si>
  <si>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</si>
  <si>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</si>
  <si>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</si>
  <si>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</si>
  <si>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</si>
  <si>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</si>
  <si>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</si>
  <si>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</si>
  <si>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</si>
  <si>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</si>
  <si>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</si>
  <si>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</si>
  <si>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</si>
  <si>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</si>
  <si>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</si>
  <si>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</si>
  <si>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</si>
  <si>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</si>
  <si>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</si>
  <si>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</si>
  <si>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</si>
  <si>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</si>
  <si>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</si>
  <si>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</si>
  <si>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</si>
  <si>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</si>
  <si>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</si>
  <si>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</si>
  <si>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</si>
  <si>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</si>
  <si>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</si>
  <si>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</si>
  <si>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</si>
  <si>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</si>
  <si>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</si>
  <si>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</si>
  <si>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</si>
  <si>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</si>
  <si>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</si>
  <si>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</si>
  <si>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</si>
  <si>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</si>
  <si>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</si>
  <si>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</si>
  <si>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</si>
  <si>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</si>
  <si>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</si>
  <si>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</si>
  <si>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</si>
  <si>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</si>
  <si>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</si>
  <si>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</si>
  <si>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</si>
  <si>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</si>
  <si>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</si>
  <si>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</si>
  <si>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</si>
  <si>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</si>
  <si>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</si>
  <si>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</si>
  <si>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</si>
  <si>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</si>
  <si>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</si>
  <si>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</si>
  <si>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</si>
  <si>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</si>
  <si>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</si>
  <si>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</si>
  <si>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</si>
  <si>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</si>
  <si>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</si>
  <si>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</si>
  <si>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</si>
  <si>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</si>
  <si>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</si>
  <si>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</si>
  <si>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</si>
  <si>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</si>
  <si>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</si>
  <si>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</si>
  <si>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</si>
  <si>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</si>
  <si>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</si>
  <si>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</si>
  <si>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</si>
  <si>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</si>
  <si>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</si>
  <si>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</si>
  <si>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</si>
  <si>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</si>
  <si>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</si>
  <si>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</si>
  <si>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</si>
  <si>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</si>
  <si>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</si>
  <si>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</si>
  <si>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</si>
  <si>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</si>
  <si>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</si>
  <si>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</si>
  <si>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</si>
  <si>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</si>
  <si>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</si>
  <si>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</si>
  <si>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</si>
  <si>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</si>
  <si>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</si>
  <si>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</si>
  <si>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</si>
  <si>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</si>
  <si>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</si>
  <si>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</si>
  <si>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</si>
  <si>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</si>
  <si>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</si>
  <si>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</si>
  <si>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</si>
  <si>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</si>
  <si>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</si>
  <si>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</si>
  <si>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</si>
  <si>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</si>
  <si>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</si>
  <si>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</si>
  <si>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</si>
  <si>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</si>
  <si>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</si>
  <si>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</si>
  <si>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</si>
  <si>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</si>
  <si>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</si>
  <si>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</si>
  <si>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</si>
  <si>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</si>
  <si>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</si>
  <si>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</si>
  <si>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</si>
  <si>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</si>
  <si>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</si>
  <si>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</si>
  <si>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</si>
  <si>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</si>
  <si>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</si>
  <si>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</si>
  <si>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</si>
  <si>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</si>
  <si>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</si>
  <si>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</si>
  <si>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</si>
  <si>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</si>
  <si>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</si>
  <si>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</si>
  <si>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</si>
  <si>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</si>
  <si>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</si>
  <si>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</si>
  <si>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</si>
  <si>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</si>
  <si>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</si>
  <si>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</si>
  <si>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</si>
  <si>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</si>
  <si>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</si>
  <si>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</si>
  <si>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</si>
  <si>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</si>
  <si>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</si>
  <si>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</si>
  <si>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</si>
  <si>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</si>
  <si>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</si>
  <si>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</si>
  <si>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</si>
  <si>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</si>
  <si>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</si>
  <si>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</si>
  <si>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</si>
  <si>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</si>
  <si>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</si>
  <si>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</si>
  <si>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</si>
  <si>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</si>
  <si>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</si>
  <si>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</si>
  <si>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</si>
  <si>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</si>
  <si>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</si>
  <si>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</si>
  <si>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</si>
  <si>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</si>
  <si>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</si>
  <si>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</si>
  <si>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</si>
  <si>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</si>
  <si>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</si>
  <si>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</si>
  <si>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</si>
  <si>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</si>
  <si>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</si>
  <si>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</si>
  <si>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</si>
  <si>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</si>
  <si>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</si>
  <si>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</si>
  <si>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</si>
  <si>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</si>
  <si>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</si>
  <si>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</si>
  <si>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</si>
  <si>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</si>
  <si>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</si>
  <si>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</si>
  <si>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</si>
  <si>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</si>
  <si>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</si>
  <si>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</si>
  <si>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</si>
  <si>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</si>
  <si>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</si>
  <si>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</si>
  <si>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</si>
  <si>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</si>
  <si>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</si>
  <si>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</si>
  <si>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</si>
  <si>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</si>
  <si>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</si>
  <si>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</si>
  <si>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</si>
  <si>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</si>
  <si>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</si>
  <si>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</si>
  <si>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</si>
  <si>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</si>
  <si>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</si>
  <si>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</si>
  <si>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</si>
  <si>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</si>
  <si>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</si>
  <si>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</si>
  <si>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</si>
  <si>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</si>
  <si>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</si>
  <si>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</si>
  <si>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</si>
  <si>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</si>
  <si>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</si>
  <si>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</si>
  <si>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</si>
  <si>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</si>
  <si>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</si>
  <si>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</si>
  <si>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</si>
  <si>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</si>
  <si>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</si>
  <si>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</si>
  <si>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</si>
  <si>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</si>
  <si>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</si>
  <si>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</si>
  <si>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</si>
  <si>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</si>
  <si>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</si>
  <si>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</si>
  <si>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</si>
  <si>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</si>
  <si>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</si>
  <si>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</si>
  <si>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</si>
  <si>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</si>
  <si>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</si>
  <si>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</si>
  <si>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</si>
  <si>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</si>
  <si>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</si>
  <si>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</si>
  <si>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</si>
  <si>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</si>
  <si>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</si>
  <si>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</si>
  <si>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</si>
  <si>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</si>
  <si>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</si>
  <si>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</si>
  <si>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</si>
  <si>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</si>
  <si>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</si>
  <si>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</si>
  <si>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</si>
  <si>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</si>
  <si>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</si>
  <si>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</si>
  <si>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</si>
  <si>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</si>
  <si>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</si>
  <si>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</si>
  <si>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</si>
  <si>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</si>
  <si>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</si>
  <si>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</si>
  <si>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</si>
  <si>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</si>
  <si>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</si>
  <si>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</si>
  <si>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</si>
  <si>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</si>
  <si>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</si>
  <si>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</si>
  <si>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</si>
  <si>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</si>
  <si>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</si>
  <si>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</si>
  <si>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</si>
  <si>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</si>
  <si>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</si>
  <si>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</si>
  <si>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</si>
  <si>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</si>
  <si>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</si>
  <si>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</si>
  <si>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</si>
  <si>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</si>
  <si>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</si>
  <si>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</si>
  <si>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</si>
  <si>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</si>
  <si>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</si>
  <si>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</si>
  <si>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</si>
  <si>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</si>
  <si>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</si>
  <si>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</si>
  <si>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</si>
  <si>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</si>
  <si>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</si>
  <si>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</si>
  <si>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</si>
  <si>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</si>
  <si>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</si>
  <si>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</si>
  <si>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</si>
  <si>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</si>
  <si>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</si>
  <si>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</si>
  <si>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</si>
  <si>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</si>
  <si>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</si>
  <si>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</si>
  <si>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</si>
  <si>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</si>
  <si>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</si>
  <si>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</si>
  <si>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</si>
  <si>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</si>
  <si>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</si>
  <si>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</si>
  <si>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</si>
  <si>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</si>
  <si>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</si>
  <si>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</si>
  <si>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</si>
  <si>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</si>
  <si>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</si>
  <si>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</si>
  <si>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</si>
  <si>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</si>
  <si>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</si>
  <si>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</si>
  <si>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</si>
  <si>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</si>
  <si>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</si>
  <si>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</si>
  <si>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</si>
  <si>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</si>
  <si>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</si>
  <si>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</si>
  <si>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</si>
  <si>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</si>
  <si>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</si>
  <si>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</si>
  <si>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</si>
  <si>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</si>
  <si>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</si>
  <si>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</si>
  <si>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</si>
  <si>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</si>
  <si>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</si>
  <si>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</si>
  <si>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</si>
  <si>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</si>
  <si>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</si>
  <si>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</si>
  <si>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</si>
  <si>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</si>
  <si>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</si>
  <si>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</si>
  <si>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</si>
  <si>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</si>
  <si>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</si>
  <si>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</si>
  <si>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</si>
  <si>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</si>
  <si>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</si>
  <si>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</si>
  <si>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</si>
  <si>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</si>
  <si>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</si>
  <si>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</si>
  <si>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</si>
  <si>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</si>
  <si>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</si>
  <si>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</si>
  <si>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</si>
  <si>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</si>
  <si>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</si>
  <si>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</si>
  <si>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</si>
  <si>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</si>
  <si>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</si>
  <si>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</si>
  <si>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</si>
  <si>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</si>
  <si>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</si>
  <si>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</si>
  <si>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</si>
  <si>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</si>
  <si>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</si>
  <si>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</si>
  <si>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</si>
  <si>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</si>
  <si>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</si>
  <si>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</si>
  <si>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</si>
  <si>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</si>
  <si>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</si>
  <si>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</si>
  <si>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</si>
  <si>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</si>
  <si>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</si>
  <si>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</si>
  <si>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</si>
  <si>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</si>
  <si>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</si>
  <si>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</si>
  <si>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</si>
  <si>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</si>
  <si>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</si>
  <si>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</si>
  <si>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</si>
  <si>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</si>
  <si>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</si>
  <si>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</si>
  <si>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</si>
  <si>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</si>
  <si>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</si>
  <si>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</si>
  <si>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</si>
  <si>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</si>
  <si>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</si>
  <si>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</si>
  <si>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</si>
  <si>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</si>
  <si>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</si>
  <si>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</si>
  <si>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</si>
  <si>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</si>
  <si>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</si>
  <si>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</si>
  <si>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</si>
  <si>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</si>
  <si>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</si>
  <si>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</si>
  <si>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</si>
  <si>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</si>
  <si>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</si>
  <si>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</si>
  <si>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</si>
  <si>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</si>
  <si>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</si>
  <si>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</si>
  <si>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</si>
  <si>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</si>
  <si>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</si>
  <si>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</si>
  <si>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</si>
  <si>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</si>
  <si>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</si>
  <si>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</si>
  <si>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</si>
  <si>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</si>
  <si>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</si>
  <si>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</si>
  <si>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</si>
  <si>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</si>
  <si>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</si>
  <si>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</si>
  <si>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</si>
  <si>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</si>
  <si>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</si>
  <si>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</si>
  <si>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</si>
  <si>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</si>
  <si>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</si>
  <si>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</si>
  <si>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</si>
  <si>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</si>
  <si>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</si>
  <si>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</si>
  <si>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</si>
  <si>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</si>
  <si>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</si>
  <si>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</si>
  <si>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</si>
  <si>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</si>
  <si>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</si>
  <si>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</si>
  <si>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</si>
  <si>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</si>
  <si>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</si>
  <si>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</si>
  <si>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</si>
  <si>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</si>
  <si>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</si>
  <si>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</si>
  <si>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</si>
  <si>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</si>
  <si>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</si>
  <si>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</si>
  <si>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</si>
  <si>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</si>
  <si>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</si>
  <si>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</si>
  <si>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</si>
  <si>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</si>
  <si>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</si>
  <si>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</si>
  <si>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</si>
  <si>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</si>
  <si>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</si>
  <si>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</si>
  <si>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</si>
  <si>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</si>
  <si>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</si>
  <si>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</si>
  <si>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</si>
  <si>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</si>
  <si>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</si>
  <si>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</si>
  <si>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</si>
  <si>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</si>
  <si>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</si>
  <si>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</si>
  <si>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</si>
  <si>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</si>
  <si>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</si>
  <si>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</si>
  <si>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</si>
  <si>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</si>
  <si>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</si>
  <si>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</si>
  <si>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</si>
  <si>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</si>
  <si>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</si>
  <si>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</si>
  <si>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</si>
  <si>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</si>
  <si>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</si>
  <si>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</si>
  <si>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</si>
  <si>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</si>
  <si>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</si>
  <si>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</si>
  <si>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</si>
  <si>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</si>
  <si>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</si>
  <si>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</si>
  <si>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</si>
  <si>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</si>
  <si>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</si>
  <si>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</si>
  <si>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</si>
  <si>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</si>
  <si>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</si>
  <si>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</si>
  <si>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</si>
  <si>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</si>
  <si>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</si>
  <si>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</si>
  <si>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</si>
  <si>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</si>
  <si>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</si>
  <si>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</si>
  <si>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</si>
  <si>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</si>
  <si>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</si>
  <si>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</si>
  <si>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</si>
  <si>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</si>
  <si>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</si>
  <si>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</si>
  <si>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</si>
  <si>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</si>
  <si>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</si>
  <si>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</si>
  <si>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</si>
  <si>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</si>
  <si>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</si>
  <si>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</si>
  <si>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</si>
  <si>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</si>
  <si>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</si>
  <si>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</si>
  <si>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</si>
  <si>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</si>
  <si>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</si>
  <si>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</si>
  <si>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</si>
  <si>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</si>
  <si>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</si>
  <si>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</si>
  <si>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</si>
  <si>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</si>
  <si>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</si>
  <si>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</si>
  <si>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</si>
  <si>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</si>
  <si>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</si>
  <si>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</si>
  <si>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</si>
  <si>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</si>
  <si>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</si>
  <si>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</si>
  <si>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</si>
  <si>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</si>
  <si>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</si>
  <si>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</si>
  <si>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</si>
  <si>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</si>
  <si>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</si>
  <si>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</si>
  <si>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</si>
  <si>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</si>
  <si>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</si>
  <si>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</si>
  <si>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</si>
  <si>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</si>
  <si>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</si>
  <si>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</si>
  <si>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</si>
  <si>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</si>
  <si>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</si>
  <si>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</si>
  <si>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</si>
  <si>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</si>
  <si>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</si>
  <si>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</si>
  <si>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</si>
  <si>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</si>
  <si>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</si>
  <si>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</si>
  <si>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</si>
  <si>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</si>
  <si>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</si>
  <si>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</si>
  <si>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</si>
  <si>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</si>
  <si>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</si>
  <si>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</si>
  <si>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</si>
  <si>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</si>
  <si>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</si>
  <si>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</si>
  <si>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</si>
  <si>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</si>
  <si>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Muhakemat Müdürlüğü Süreci</t>
  </si>
  <si>
    <t>Muhakemat Müdürü</t>
  </si>
  <si>
    <t>Bilgisayar</t>
  </si>
  <si>
    <t>Yazıcı</t>
  </si>
  <si>
    <t>Tokat Defterdarlığı</t>
  </si>
  <si>
    <t>Muhakemat Müdürlüğü</t>
  </si>
  <si>
    <t>1</t>
  </si>
  <si>
    <t>2</t>
  </si>
  <si>
    <t>Muakkip Tarafından Avans Alım Talebi ile başlayan süreç Avansın verilmesi ile sona erer</t>
  </si>
  <si>
    <t>Dava Takip İşlemlerinin Yürütülmesinin sağlanması</t>
  </si>
  <si>
    <t>Avans Alım Süreci</t>
  </si>
  <si>
    <t>Muhakemat Memuru</t>
  </si>
  <si>
    <t>Defterdar/Defterdar Yardımcısı</t>
  </si>
  <si>
    <t>KBS</t>
  </si>
  <si>
    <t>SGB</t>
  </si>
  <si>
    <t>Muakkip tarafından Avans talep edilmesi</t>
  </si>
  <si>
    <t>Avans Talebi</t>
  </si>
  <si>
    <t>Harcama Talimatı</t>
  </si>
  <si>
    <t>Muhasebe İşlem Fişi</t>
  </si>
  <si>
    <t>3</t>
  </si>
  <si>
    <t>Ödeme Emri Belgesi</t>
  </si>
  <si>
    <t>5018 Sayılı Kanun</t>
  </si>
  <si>
    <t>Ön Ödeme usul ve Esasları Hakkında Yönetmelik</t>
  </si>
  <si>
    <t>Avans Onayının Hazırlanması</t>
  </si>
  <si>
    <t>Sıklıkla</t>
  </si>
  <si>
    <t>Muakkip</t>
  </si>
  <si>
    <t>Defterdar</t>
  </si>
  <si>
    <t>Müdür</t>
  </si>
  <si>
    <t xml:space="preserve">Ödeme Emri Belgesi Ve Muhasebe İşlem Fişinin Müdür Tarafından </t>
  </si>
  <si>
    <t>Avans alımı için Muakkip tarafından avans alımına ilişkin Harcama Talimatı hazırlanır</t>
  </si>
  <si>
    <t>Her Seferinde</t>
  </si>
  <si>
    <t xml:space="preserve">Harcama Talimatının Onay Mercii Tarafından Onaylanması
</t>
  </si>
  <si>
    <t xml:space="preserve">Muhasebe İşlem Fişinin/Ödeme Emri Belgesinin  Hazırlanması
</t>
  </si>
  <si>
    <t xml:space="preserve">Ödeme Emri Belgesi Ve Muhasebe İşlem Fişinin İmzalanması
</t>
  </si>
  <si>
    <t>KBS-SGB</t>
  </si>
  <si>
    <t xml:space="preserve">Ödeme Emri Belgesinin Muhasebe Müdürlüğüne Ekleri İle Gönderilmesi
</t>
  </si>
  <si>
    <t>Hazırlanan ÖEB Harcama Talimatı ile birlikte Muhasebe Müdürlüğüne verilir.</t>
  </si>
  <si>
    <t>Yazılı</t>
  </si>
  <si>
    <t>Tek Yönlü</t>
  </si>
  <si>
    <t>Onay Alma</t>
  </si>
  <si>
    <t>Derfterdar/Defterdar Yardımcısı</t>
  </si>
  <si>
    <t>Avans Alım Süreci İletişim Akış Diyagramı</t>
  </si>
  <si>
    <t xml:space="preserve">Muakkiplik Ana Süreci  </t>
  </si>
  <si>
    <t>Avans Alımı Süreci</t>
  </si>
  <si>
    <t>-</t>
  </si>
  <si>
    <t>x</t>
  </si>
  <si>
    <t>Bütçe Mevzuatı Bilgisi-Tahakkuka İlişkin Mevzuat ve Prosedür Bilgisi-Mali Kontrol Bilgisi-Harcama Prosedürleri Bilgisi</t>
  </si>
  <si>
    <t>Bütçe Prosedürleri-Bütçe Prosedürleri-Tahakkuka İlişkin Mevzuat ve Prosedür-Harcama Prosedürleri</t>
  </si>
  <si>
    <t>Sürecin İşleyişi</t>
  </si>
  <si>
    <t>Dilek ERDEN</t>
  </si>
  <si>
    <t>356 214 42 10/436</t>
  </si>
  <si>
    <t>tokat_dileke@bahum.gov.tr</t>
  </si>
  <si>
    <r>
      <t>Muhakemat Müdürlü</t>
    </r>
    <r>
      <rPr>
        <sz val="10"/>
        <color rgb="FF000000"/>
        <rFont val="Arial"/>
        <family val="2"/>
        <charset val="162"/>
      </rPr>
      <t>ğ</t>
    </r>
    <r>
      <rPr>
        <sz val="10"/>
        <color rgb="FF000000"/>
        <rFont val="Gill Sans MT"/>
        <family val="2"/>
      </rPr>
      <t>ü</t>
    </r>
  </si>
  <si>
    <r>
      <t>V.H.K.</t>
    </r>
    <r>
      <rPr>
        <sz val="10"/>
        <color rgb="FF000000"/>
        <rFont val="Arial"/>
        <family val="2"/>
        <charset val="162"/>
      </rPr>
      <t>İ</t>
    </r>
  </si>
  <si>
    <t>Onaylayan: Gökhan AYIK Muhakemat Müdür V.</t>
  </si>
  <si>
    <t>Hazırlayan: Uğur DÜNDAR V.H.K.İ</t>
  </si>
  <si>
    <t>Çıkarılan muhasebe işlem fişi ve ödeme emri belgesi birim müdürü tarafından imzalanır.e) Çıkarılan Muhasebe İşlem Fişi ve Ödeme Emri Belgesi Muhakemat Müdürü tarafından imzalanır.</t>
  </si>
  <si>
    <t>Harcama Talimatı öncelikle Muhakemat Müdürü tarafından imzalandıktan sonra Defterdar ya da Defterdar Yardımcısı tarafından onaylanır.</t>
  </si>
  <si>
    <t>Onay alındıktan sonra MİF ve ÖEB, KBS ve SGB üzerinden hazırlanır.</t>
  </si>
  <si>
    <t>ÖEB ve MİF öncelikle Muhakemat Müdürü tarafından imzalandıktan sonra Defterdar ya da Defterdar Yardımcısı tarafından imzalanır.</t>
  </si>
</sst>
</file>

<file path=xl/styles.xml><?xml version="1.0" encoding="utf-8"?>
<styleSheet xmlns="http://schemas.openxmlformats.org/spreadsheetml/2006/main">
  <fonts count="4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0"/>
      <color rgb="FF000000"/>
      <name val="Gill Sans MT"/>
      <family val="2"/>
    </font>
    <font>
      <sz val="10"/>
      <color rgb="FF000000"/>
      <name val="Arial"/>
      <family val="2"/>
      <charset val="16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
      <patternFill patternType="solid">
        <fgColor rgb="FFFFFFFF"/>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1">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1" fillId="0" borderId="0" xfId="0" applyFont="1" applyAlignment="1" applyProtection="1">
      <alignment vertical="center" wrapText="1"/>
      <protection locked="0"/>
    </xf>
    <xf numFmtId="49" fontId="1" fillId="3" borderId="1" xfId="0" applyNumberFormat="1" applyFont="1" applyFill="1" applyBorder="1" applyAlignment="1" applyProtection="1">
      <alignment wrapText="1"/>
      <protection locked="0"/>
    </xf>
    <xf numFmtId="0" fontId="9" fillId="0" borderId="31" xfId="3" applyBorder="1" applyAlignment="1">
      <alignment vertical="center" wrapText="1"/>
    </xf>
    <xf numFmtId="0" fontId="39" fillId="7" borderId="27" xfId="0" applyFont="1" applyFill="1" applyBorder="1" applyAlignment="1">
      <alignment vertical="center"/>
    </xf>
    <xf numFmtId="0" fontId="36" fillId="7" borderId="27" xfId="1" applyFill="1" applyBorder="1" applyAlignment="1" applyProtection="1">
      <alignment vertical="center"/>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2">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515433</xdr:colOff>
      <xdr:row>2</xdr:row>
      <xdr:rowOff>115956</xdr:rowOff>
    </xdr:from>
    <xdr:to>
      <xdr:col>13</xdr:col>
      <xdr:colOff>171068</xdr:colOff>
      <xdr:row>3</xdr:row>
      <xdr:rowOff>187631</xdr:rowOff>
    </xdr:to>
    <xdr:sp macro="" textlink="">
      <xdr:nvSpPr>
        <xdr:cNvPr id="2" name="4 Akış Çizelgesi: Sonlandırıcı"/>
        <xdr:cNvSpPr/>
      </xdr:nvSpPr>
      <xdr:spPr>
        <a:xfrm>
          <a:off x="8077455" y="546652"/>
          <a:ext cx="1030548" cy="42782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515431</xdr:colOff>
      <xdr:row>4</xdr:row>
      <xdr:rowOff>212479</xdr:rowOff>
    </xdr:from>
    <xdr:to>
      <xdr:col>13</xdr:col>
      <xdr:colOff>171068</xdr:colOff>
      <xdr:row>7</xdr:row>
      <xdr:rowOff>4460</xdr:rowOff>
    </xdr:to>
    <xdr:sp macro="" textlink="">
      <xdr:nvSpPr>
        <xdr:cNvPr id="3" name="1 Akış Çizelgesi: İşlem"/>
        <xdr:cNvSpPr/>
      </xdr:nvSpPr>
      <xdr:spPr>
        <a:xfrm>
          <a:off x="8077453" y="1214675"/>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256547</xdr:colOff>
      <xdr:row>20</xdr:row>
      <xdr:rowOff>176986</xdr:rowOff>
    </xdr:from>
    <xdr:to>
      <xdr:col>11</xdr:col>
      <xdr:colOff>373780</xdr:colOff>
      <xdr:row>21</xdr:row>
      <xdr:rowOff>191641</xdr:rowOff>
    </xdr:to>
    <xdr:sp macro="" textlink="">
      <xdr:nvSpPr>
        <xdr:cNvPr id="4" name="4 Akış Çizelgesi: Sonlandırıcı"/>
        <xdr:cNvSpPr/>
      </xdr:nvSpPr>
      <xdr:spPr>
        <a:xfrm>
          <a:off x="7131112" y="4624747"/>
          <a:ext cx="804690"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68491</xdr:colOff>
      <xdr:row>11</xdr:row>
      <xdr:rowOff>3155</xdr:rowOff>
    </xdr:from>
    <xdr:to>
      <xdr:col>12</xdr:col>
      <xdr:colOff>581376</xdr:colOff>
      <xdr:row>12</xdr:row>
      <xdr:rowOff>17818</xdr:rowOff>
    </xdr:to>
    <xdr:sp macro="" textlink="">
      <xdr:nvSpPr>
        <xdr:cNvPr id="5" name="5 Akış Çizelgesi: Karar"/>
        <xdr:cNvSpPr/>
      </xdr:nvSpPr>
      <xdr:spPr>
        <a:xfrm>
          <a:off x="8317969" y="2512785"/>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195488</xdr:colOff>
      <xdr:row>15</xdr:row>
      <xdr:rowOff>15356</xdr:rowOff>
    </xdr:from>
    <xdr:to>
      <xdr:col>11</xdr:col>
      <xdr:colOff>434837</xdr:colOff>
      <xdr:row>16</xdr:row>
      <xdr:rowOff>189200</xdr:rowOff>
    </xdr:to>
    <xdr:sp macro="" textlink="">
      <xdr:nvSpPr>
        <xdr:cNvPr id="6" name="6 Akış Çizelgesi: Önceden Tanımlı İşlem"/>
        <xdr:cNvSpPr/>
      </xdr:nvSpPr>
      <xdr:spPr>
        <a:xfrm>
          <a:off x="7070053" y="3386378"/>
          <a:ext cx="926806" cy="38919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578826</xdr:colOff>
      <xdr:row>5</xdr:row>
      <xdr:rowOff>14742</xdr:rowOff>
    </xdr:from>
    <xdr:to>
      <xdr:col>14</xdr:col>
      <xdr:colOff>500672</xdr:colOff>
      <xdr:row>6</xdr:row>
      <xdr:rowOff>175934</xdr:rowOff>
    </xdr:to>
    <xdr:sp macro="" textlink="">
      <xdr:nvSpPr>
        <xdr:cNvPr id="7" name="7 Akış Çizelgesi: Belge"/>
        <xdr:cNvSpPr/>
      </xdr:nvSpPr>
      <xdr:spPr>
        <a:xfrm>
          <a:off x="9515761" y="1232285"/>
          <a:ext cx="609302" cy="37654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508109</xdr:colOff>
      <xdr:row>5</xdr:row>
      <xdr:rowOff>16662</xdr:rowOff>
    </xdr:from>
    <xdr:to>
      <xdr:col>11</xdr:col>
      <xdr:colOff>122226</xdr:colOff>
      <xdr:row>6</xdr:row>
      <xdr:rowOff>197827</xdr:rowOff>
    </xdr:to>
    <xdr:sp macro="" textlink="">
      <xdr:nvSpPr>
        <xdr:cNvPr id="8" name="15 Akış Çizelgesi: Manyetik Disk"/>
        <xdr:cNvSpPr/>
      </xdr:nvSpPr>
      <xdr:spPr>
        <a:xfrm>
          <a:off x="6695218" y="1234205"/>
          <a:ext cx="989030" cy="39651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312719</xdr:colOff>
      <xdr:row>8</xdr:row>
      <xdr:rowOff>95967</xdr:rowOff>
    </xdr:from>
    <xdr:to>
      <xdr:col>11</xdr:col>
      <xdr:colOff>283412</xdr:colOff>
      <xdr:row>9</xdr:row>
      <xdr:rowOff>155008</xdr:rowOff>
    </xdr:to>
    <xdr:sp macro="" textlink="">
      <xdr:nvSpPr>
        <xdr:cNvPr id="9" name="43 Çerçeve"/>
        <xdr:cNvSpPr/>
      </xdr:nvSpPr>
      <xdr:spPr>
        <a:xfrm>
          <a:off x="7187284" y="1959554"/>
          <a:ext cx="658150" cy="274389"/>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110009</xdr:colOff>
      <xdr:row>17</xdr:row>
      <xdr:rowOff>155824</xdr:rowOff>
    </xdr:from>
    <xdr:to>
      <xdr:col>14</xdr:col>
      <xdr:colOff>442165</xdr:colOff>
      <xdr:row>19</xdr:row>
      <xdr:rowOff>152568</xdr:rowOff>
    </xdr:to>
    <xdr:sp macro="" textlink="">
      <xdr:nvSpPr>
        <xdr:cNvPr id="11" name="1 Akış Çizelgesi: İşlem"/>
        <xdr:cNvSpPr/>
      </xdr:nvSpPr>
      <xdr:spPr>
        <a:xfrm>
          <a:off x="9046944" y="3957541"/>
          <a:ext cx="1019612" cy="42744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97798</xdr:colOff>
      <xdr:row>14</xdr:row>
      <xdr:rowOff>181876</xdr:rowOff>
    </xdr:from>
    <xdr:to>
      <xdr:col>14</xdr:col>
      <xdr:colOff>442166</xdr:colOff>
      <xdr:row>16</xdr:row>
      <xdr:rowOff>189203</xdr:rowOff>
    </xdr:to>
    <xdr:sp macro="" textlink="">
      <xdr:nvSpPr>
        <xdr:cNvPr id="12" name="1 Akış Çizelgesi: İşlem"/>
        <xdr:cNvSpPr/>
      </xdr:nvSpPr>
      <xdr:spPr>
        <a:xfrm>
          <a:off x="9034733" y="3337550"/>
          <a:ext cx="1031824" cy="4380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508106</xdr:colOff>
      <xdr:row>8</xdr:row>
      <xdr:rowOff>17814</xdr:rowOff>
    </xdr:from>
    <xdr:to>
      <xdr:col>13</xdr:col>
      <xdr:colOff>163743</xdr:colOff>
      <xdr:row>10</xdr:row>
      <xdr:rowOff>25142</xdr:rowOff>
    </xdr:to>
    <xdr:sp macro="" textlink="">
      <xdr:nvSpPr>
        <xdr:cNvPr id="13" name="1 Akış Çizelgesi: İşlem"/>
        <xdr:cNvSpPr/>
      </xdr:nvSpPr>
      <xdr:spPr>
        <a:xfrm>
          <a:off x="8070128" y="1881401"/>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258991</xdr:colOff>
      <xdr:row>12</xdr:row>
      <xdr:rowOff>203855</xdr:rowOff>
    </xdr:from>
    <xdr:to>
      <xdr:col>11</xdr:col>
      <xdr:colOff>376224</xdr:colOff>
      <xdr:row>14</xdr:row>
      <xdr:rowOff>3161</xdr:rowOff>
    </xdr:to>
    <xdr:sp macro="" textlink="">
      <xdr:nvSpPr>
        <xdr:cNvPr id="14" name="4 Akış Çizelgesi: Sonlandırıcı"/>
        <xdr:cNvSpPr/>
      </xdr:nvSpPr>
      <xdr:spPr>
        <a:xfrm>
          <a:off x="7133556" y="2928833"/>
          <a:ext cx="804690"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207703</xdr:colOff>
      <xdr:row>13</xdr:row>
      <xdr:rowOff>10488</xdr:rowOff>
    </xdr:from>
    <xdr:to>
      <xdr:col>14</xdr:col>
      <xdr:colOff>324935</xdr:colOff>
      <xdr:row>14</xdr:row>
      <xdr:rowOff>25142</xdr:rowOff>
    </xdr:to>
    <xdr:sp macro="" textlink="">
      <xdr:nvSpPr>
        <xdr:cNvPr id="15" name="4 Akış Çizelgesi: Sonlandırıcı"/>
        <xdr:cNvSpPr/>
      </xdr:nvSpPr>
      <xdr:spPr>
        <a:xfrm>
          <a:off x="9144638" y="2950814"/>
          <a:ext cx="804688"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112452</xdr:colOff>
      <xdr:row>20</xdr:row>
      <xdr:rowOff>145240</xdr:rowOff>
    </xdr:from>
    <xdr:to>
      <xdr:col>14</xdr:col>
      <xdr:colOff>456820</xdr:colOff>
      <xdr:row>22</xdr:row>
      <xdr:rowOff>152568</xdr:rowOff>
    </xdr:to>
    <xdr:sp macro="" textlink="">
      <xdr:nvSpPr>
        <xdr:cNvPr id="16" name="1 Akış Çizelgesi: İşlem"/>
        <xdr:cNvSpPr/>
      </xdr:nvSpPr>
      <xdr:spPr>
        <a:xfrm>
          <a:off x="9049387" y="4593001"/>
          <a:ext cx="1031824"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141760</xdr:colOff>
      <xdr:row>17</xdr:row>
      <xdr:rowOff>189202</xdr:rowOff>
    </xdr:from>
    <xdr:to>
      <xdr:col>11</xdr:col>
      <xdr:colOff>486129</xdr:colOff>
      <xdr:row>19</xdr:row>
      <xdr:rowOff>196528</xdr:rowOff>
    </xdr:to>
    <xdr:sp macro="" textlink="">
      <xdr:nvSpPr>
        <xdr:cNvPr id="17" name="1 Akış Çizelgesi: İşlem"/>
        <xdr:cNvSpPr/>
      </xdr:nvSpPr>
      <xdr:spPr>
        <a:xfrm>
          <a:off x="7016325" y="3990919"/>
          <a:ext cx="1031826" cy="438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229683</xdr:colOff>
      <xdr:row>23</xdr:row>
      <xdr:rowOff>152567</xdr:rowOff>
    </xdr:from>
    <xdr:to>
      <xdr:col>14</xdr:col>
      <xdr:colOff>346915</xdr:colOff>
      <xdr:row>24</xdr:row>
      <xdr:rowOff>167222</xdr:rowOff>
    </xdr:to>
    <xdr:sp macro="" textlink="">
      <xdr:nvSpPr>
        <xdr:cNvPr id="18" name="4 Akış Çizelgesi: Sonlandırıcı"/>
        <xdr:cNvSpPr/>
      </xdr:nvSpPr>
      <xdr:spPr>
        <a:xfrm>
          <a:off x="9166618" y="5246371"/>
          <a:ext cx="804688"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343250</xdr:colOff>
      <xdr:row>3</xdr:row>
      <xdr:rowOff>187631</xdr:rowOff>
    </xdr:from>
    <xdr:to>
      <xdr:col>12</xdr:col>
      <xdr:colOff>343251</xdr:colOff>
      <xdr:row>4</xdr:row>
      <xdr:rowOff>212479</xdr:rowOff>
    </xdr:to>
    <xdr:cxnSp macro="">
      <xdr:nvCxnSpPr>
        <xdr:cNvPr id="20" name="Düz Ok Bağlayıcısı 19"/>
        <xdr:cNvCxnSpPr>
          <a:stCxn id="2" idx="2"/>
          <a:endCxn id="3" idx="0"/>
        </xdr:cNvCxnSpPr>
      </xdr:nvCxnSpPr>
      <xdr:spPr>
        <a:xfrm flipH="1">
          <a:off x="8592728" y="974479"/>
          <a:ext cx="1" cy="2401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335925</xdr:colOff>
      <xdr:row>7</xdr:row>
      <xdr:rowOff>4460</xdr:rowOff>
    </xdr:from>
    <xdr:to>
      <xdr:col>12</xdr:col>
      <xdr:colOff>343250</xdr:colOff>
      <xdr:row>8</xdr:row>
      <xdr:rowOff>17814</xdr:rowOff>
    </xdr:to>
    <xdr:cxnSp macro="">
      <xdr:nvCxnSpPr>
        <xdr:cNvPr id="22" name="Düz Ok Bağlayıcısı 21"/>
        <xdr:cNvCxnSpPr>
          <a:stCxn id="3" idx="2"/>
          <a:endCxn id="13" idx="0"/>
        </xdr:cNvCxnSpPr>
      </xdr:nvCxnSpPr>
      <xdr:spPr>
        <a:xfrm flipH="1">
          <a:off x="8585403" y="1652699"/>
          <a:ext cx="7325" cy="2287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324934</xdr:colOff>
      <xdr:row>10</xdr:row>
      <xdr:rowOff>25142</xdr:rowOff>
    </xdr:from>
    <xdr:to>
      <xdr:col>12</xdr:col>
      <xdr:colOff>335925</xdr:colOff>
      <xdr:row>11</xdr:row>
      <xdr:rowOff>3155</xdr:rowOff>
    </xdr:to>
    <xdr:cxnSp macro="">
      <xdr:nvCxnSpPr>
        <xdr:cNvPr id="26" name="Düz Ok Bağlayıcısı 25"/>
        <xdr:cNvCxnSpPr>
          <a:stCxn id="13" idx="2"/>
          <a:endCxn id="5" idx="0"/>
        </xdr:cNvCxnSpPr>
      </xdr:nvCxnSpPr>
      <xdr:spPr>
        <a:xfrm flipH="1">
          <a:off x="8574412" y="2319425"/>
          <a:ext cx="10991" cy="1933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660701</xdr:colOff>
      <xdr:row>11</xdr:row>
      <xdr:rowOff>120389</xdr:rowOff>
    </xdr:from>
    <xdr:to>
      <xdr:col>12</xdr:col>
      <xdr:colOff>68492</xdr:colOff>
      <xdr:row>12</xdr:row>
      <xdr:rowOff>203854</xdr:rowOff>
    </xdr:to>
    <xdr:cxnSp macro="">
      <xdr:nvCxnSpPr>
        <xdr:cNvPr id="28" name="Dirsek Bağlayıcısı 27"/>
        <xdr:cNvCxnSpPr>
          <a:stCxn id="5" idx="1"/>
          <a:endCxn id="14" idx="0"/>
        </xdr:cNvCxnSpPr>
      </xdr:nvCxnSpPr>
      <xdr:spPr>
        <a:xfrm rot="10800000" flipV="1">
          <a:off x="7535266" y="2630019"/>
          <a:ext cx="782704" cy="29881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581376</xdr:colOff>
      <xdr:row>11</xdr:row>
      <xdr:rowOff>120390</xdr:rowOff>
    </xdr:from>
    <xdr:to>
      <xdr:col>13</xdr:col>
      <xdr:colOff>610685</xdr:colOff>
      <xdr:row>13</xdr:row>
      <xdr:rowOff>10488</xdr:rowOff>
    </xdr:to>
    <xdr:cxnSp macro="">
      <xdr:nvCxnSpPr>
        <xdr:cNvPr id="30" name="Dirsek Bağlayıcısı 29"/>
        <xdr:cNvCxnSpPr>
          <a:stCxn id="5" idx="3"/>
          <a:endCxn id="15" idx="0"/>
        </xdr:cNvCxnSpPr>
      </xdr:nvCxnSpPr>
      <xdr:spPr>
        <a:xfrm>
          <a:off x="8830854" y="2630020"/>
          <a:ext cx="716766" cy="32079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658255</xdr:colOff>
      <xdr:row>14</xdr:row>
      <xdr:rowOff>3161</xdr:rowOff>
    </xdr:from>
    <xdr:to>
      <xdr:col>10</xdr:col>
      <xdr:colOff>660700</xdr:colOff>
      <xdr:row>15</xdr:row>
      <xdr:rowOff>15356</xdr:rowOff>
    </xdr:to>
    <xdr:cxnSp macro="">
      <xdr:nvCxnSpPr>
        <xdr:cNvPr id="32" name="Düz Ok Bağlayıcısı 31"/>
        <xdr:cNvCxnSpPr>
          <a:stCxn id="14" idx="2"/>
          <a:endCxn id="6" idx="0"/>
        </xdr:cNvCxnSpPr>
      </xdr:nvCxnSpPr>
      <xdr:spPr>
        <a:xfrm flipH="1">
          <a:off x="7532820" y="3158835"/>
          <a:ext cx="2445" cy="2275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657037</xdr:colOff>
      <xdr:row>16</xdr:row>
      <xdr:rowOff>189200</xdr:rowOff>
    </xdr:from>
    <xdr:to>
      <xdr:col>10</xdr:col>
      <xdr:colOff>658255</xdr:colOff>
      <xdr:row>17</xdr:row>
      <xdr:rowOff>189202</xdr:rowOff>
    </xdr:to>
    <xdr:cxnSp macro="">
      <xdr:nvCxnSpPr>
        <xdr:cNvPr id="34" name="Düz Ok Bağlayıcısı 33"/>
        <xdr:cNvCxnSpPr>
          <a:stCxn id="6" idx="2"/>
          <a:endCxn id="17" idx="0"/>
        </xdr:cNvCxnSpPr>
      </xdr:nvCxnSpPr>
      <xdr:spPr>
        <a:xfrm flipH="1">
          <a:off x="7531602" y="3775570"/>
          <a:ext cx="1218" cy="2153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657037</xdr:colOff>
      <xdr:row>19</xdr:row>
      <xdr:rowOff>196528</xdr:rowOff>
    </xdr:from>
    <xdr:to>
      <xdr:col>10</xdr:col>
      <xdr:colOff>658256</xdr:colOff>
      <xdr:row>20</xdr:row>
      <xdr:rowOff>176986</xdr:rowOff>
    </xdr:to>
    <xdr:cxnSp macro="">
      <xdr:nvCxnSpPr>
        <xdr:cNvPr id="38" name="Düz Ok Bağlayıcısı 37"/>
        <xdr:cNvCxnSpPr>
          <a:stCxn id="17" idx="2"/>
          <a:endCxn id="4" idx="0"/>
        </xdr:cNvCxnSpPr>
      </xdr:nvCxnSpPr>
      <xdr:spPr>
        <a:xfrm>
          <a:off x="7531602" y="4428941"/>
          <a:ext cx="1219" cy="195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610685</xdr:colOff>
      <xdr:row>14</xdr:row>
      <xdr:rowOff>25142</xdr:rowOff>
    </xdr:from>
    <xdr:to>
      <xdr:col>13</xdr:col>
      <xdr:colOff>614348</xdr:colOff>
      <xdr:row>14</xdr:row>
      <xdr:rowOff>181876</xdr:rowOff>
    </xdr:to>
    <xdr:cxnSp macro="">
      <xdr:nvCxnSpPr>
        <xdr:cNvPr id="40" name="Düz Ok Bağlayıcısı 39"/>
        <xdr:cNvCxnSpPr>
          <a:stCxn id="15" idx="2"/>
          <a:endCxn id="12" idx="0"/>
        </xdr:cNvCxnSpPr>
      </xdr:nvCxnSpPr>
      <xdr:spPr>
        <a:xfrm>
          <a:off x="9547620" y="3180816"/>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614348</xdr:colOff>
      <xdr:row>16</xdr:row>
      <xdr:rowOff>189203</xdr:rowOff>
    </xdr:from>
    <xdr:to>
      <xdr:col>13</xdr:col>
      <xdr:colOff>620453</xdr:colOff>
      <xdr:row>17</xdr:row>
      <xdr:rowOff>155824</xdr:rowOff>
    </xdr:to>
    <xdr:cxnSp macro="">
      <xdr:nvCxnSpPr>
        <xdr:cNvPr id="43" name="Düz Ok Bağlayıcısı 42"/>
        <xdr:cNvCxnSpPr>
          <a:stCxn id="12" idx="2"/>
          <a:endCxn id="11" idx="0"/>
        </xdr:cNvCxnSpPr>
      </xdr:nvCxnSpPr>
      <xdr:spPr>
        <a:xfrm>
          <a:off x="9551283" y="3775573"/>
          <a:ext cx="6105" cy="181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620453</xdr:colOff>
      <xdr:row>19</xdr:row>
      <xdr:rowOff>152568</xdr:rowOff>
    </xdr:from>
    <xdr:to>
      <xdr:col>13</xdr:col>
      <xdr:colOff>629002</xdr:colOff>
      <xdr:row>20</xdr:row>
      <xdr:rowOff>145240</xdr:rowOff>
    </xdr:to>
    <xdr:cxnSp macro="">
      <xdr:nvCxnSpPr>
        <xdr:cNvPr id="45" name="Düz Ok Bağlayıcısı 44"/>
        <xdr:cNvCxnSpPr>
          <a:stCxn id="11" idx="2"/>
          <a:endCxn id="16" idx="0"/>
        </xdr:cNvCxnSpPr>
      </xdr:nvCxnSpPr>
      <xdr:spPr>
        <a:xfrm>
          <a:off x="9557388" y="4384981"/>
          <a:ext cx="8549" cy="2080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629002</xdr:colOff>
      <xdr:row>22</xdr:row>
      <xdr:rowOff>152568</xdr:rowOff>
    </xdr:from>
    <xdr:to>
      <xdr:col>13</xdr:col>
      <xdr:colOff>632665</xdr:colOff>
      <xdr:row>23</xdr:row>
      <xdr:rowOff>152567</xdr:rowOff>
    </xdr:to>
    <xdr:cxnSp macro="">
      <xdr:nvCxnSpPr>
        <xdr:cNvPr id="47" name="Düz Ok Bağlayıcısı 46"/>
        <xdr:cNvCxnSpPr>
          <a:stCxn id="16" idx="2"/>
          <a:endCxn id="18" idx="0"/>
        </xdr:cNvCxnSpPr>
      </xdr:nvCxnSpPr>
      <xdr:spPr>
        <a:xfrm>
          <a:off x="9565937" y="5031025"/>
          <a:ext cx="3663" cy="2153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122226</xdr:colOff>
      <xdr:row>5</xdr:row>
      <xdr:rowOff>214918</xdr:rowOff>
    </xdr:from>
    <xdr:to>
      <xdr:col>11</xdr:col>
      <xdr:colOff>515431</xdr:colOff>
      <xdr:row>6</xdr:row>
      <xdr:rowOff>796</xdr:rowOff>
    </xdr:to>
    <xdr:cxnSp macro="">
      <xdr:nvCxnSpPr>
        <xdr:cNvPr id="49" name="Düz Ok Bağlayıcısı 48"/>
        <xdr:cNvCxnSpPr>
          <a:stCxn id="8" idx="4"/>
          <a:endCxn id="3" idx="1"/>
        </xdr:cNvCxnSpPr>
      </xdr:nvCxnSpPr>
      <xdr:spPr>
        <a:xfrm>
          <a:off x="7684248" y="1432461"/>
          <a:ext cx="393205"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283412</xdr:colOff>
      <xdr:row>9</xdr:row>
      <xdr:rowOff>17814</xdr:rowOff>
    </xdr:from>
    <xdr:to>
      <xdr:col>11</xdr:col>
      <xdr:colOff>508106</xdr:colOff>
      <xdr:row>9</xdr:row>
      <xdr:rowOff>21479</xdr:rowOff>
    </xdr:to>
    <xdr:cxnSp macro="">
      <xdr:nvCxnSpPr>
        <xdr:cNvPr id="51" name="Düz Ok Bağlayıcısı 50"/>
        <xdr:cNvCxnSpPr>
          <a:stCxn id="9" idx="3"/>
          <a:endCxn id="13" idx="1"/>
        </xdr:cNvCxnSpPr>
      </xdr:nvCxnSpPr>
      <xdr:spPr>
        <a:xfrm>
          <a:off x="7845434" y="2096749"/>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171068</xdr:colOff>
      <xdr:row>5</xdr:row>
      <xdr:rowOff>203012</xdr:rowOff>
    </xdr:from>
    <xdr:to>
      <xdr:col>13</xdr:col>
      <xdr:colOff>578826</xdr:colOff>
      <xdr:row>6</xdr:row>
      <xdr:rowOff>796</xdr:rowOff>
    </xdr:to>
    <xdr:cxnSp macro="">
      <xdr:nvCxnSpPr>
        <xdr:cNvPr id="53" name="Düz Ok Bağlayıcısı 52"/>
        <xdr:cNvCxnSpPr>
          <a:stCxn id="3" idx="3"/>
          <a:endCxn id="7" idx="1"/>
        </xdr:cNvCxnSpPr>
      </xdr:nvCxnSpPr>
      <xdr:spPr>
        <a:xfrm flipV="1">
          <a:off x="9108003" y="1420555"/>
          <a:ext cx="407758" cy="131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24528</xdr:colOff>
      <xdr:row>17</xdr:row>
      <xdr:rowOff>181876</xdr:rowOff>
    </xdr:from>
    <xdr:to>
      <xdr:col>15</xdr:col>
      <xdr:colOff>635105</xdr:colOff>
      <xdr:row>19</xdr:row>
      <xdr:rowOff>123259</xdr:rowOff>
    </xdr:to>
    <xdr:sp macro="" textlink="">
      <xdr:nvSpPr>
        <xdr:cNvPr id="54" name="7 Akış Çizelgesi: Belge"/>
        <xdr:cNvSpPr/>
      </xdr:nvSpPr>
      <xdr:spPr>
        <a:xfrm>
          <a:off x="10336376" y="3983593"/>
          <a:ext cx="610577" cy="3720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442165</xdr:colOff>
      <xdr:row>18</xdr:row>
      <xdr:rowOff>152567</xdr:rowOff>
    </xdr:from>
    <xdr:to>
      <xdr:col>15</xdr:col>
      <xdr:colOff>24528</xdr:colOff>
      <xdr:row>18</xdr:row>
      <xdr:rowOff>154196</xdr:rowOff>
    </xdr:to>
    <xdr:cxnSp macro="">
      <xdr:nvCxnSpPr>
        <xdr:cNvPr id="56" name="Düz Ok Bağlayıcısı 55"/>
        <xdr:cNvCxnSpPr>
          <a:stCxn id="11" idx="3"/>
          <a:endCxn id="54" idx="1"/>
        </xdr:cNvCxnSpPr>
      </xdr:nvCxnSpPr>
      <xdr:spPr>
        <a:xfrm flipV="1">
          <a:off x="10066556" y="4169632"/>
          <a:ext cx="269820"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3</xdr:col>
      <xdr:colOff>384313</xdr:colOff>
      <xdr:row>3</xdr:row>
      <xdr:rowOff>49695</xdr:rowOff>
    </xdr:from>
    <xdr:to>
      <xdr:col>5</xdr:col>
      <xdr:colOff>480391</xdr:colOff>
      <xdr:row>5</xdr:row>
      <xdr:rowOff>140805</xdr:rowOff>
    </xdr:to>
    <xdr:sp macro="" textlink="">
      <xdr:nvSpPr>
        <xdr:cNvPr id="85" name="4 Akış Çizelgesi: Sonlandırıcı"/>
        <xdr:cNvSpPr>
          <a:spLocks noChangeArrowheads="1"/>
        </xdr:cNvSpPr>
      </xdr:nvSpPr>
      <xdr:spPr bwMode="auto">
        <a:xfrm>
          <a:off x="2446683" y="836543"/>
          <a:ext cx="1470991" cy="521805"/>
        </a:xfrm>
        <a:prstGeom prst="flowChartTerminator">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ctr" rtl="0">
            <a:defRPr sz="1000"/>
          </a:pPr>
          <a:r>
            <a:rPr lang="tr-TR" sz="1100" b="0" i="0" u="none" strike="noStrike" baseline="0">
              <a:solidFill>
                <a:srgbClr val="000000"/>
              </a:solidFill>
              <a:latin typeface="Gill Sans MT"/>
            </a:rPr>
            <a:t>Muakkip Tarafından Avans Talebi</a:t>
          </a:r>
        </a:p>
      </xdr:txBody>
    </xdr:sp>
    <xdr:clientData/>
  </xdr:twoCellAnchor>
  <xdr:twoCellAnchor>
    <xdr:from>
      <xdr:col>3</xdr:col>
      <xdr:colOff>527188</xdr:colOff>
      <xdr:row>7</xdr:row>
      <xdr:rowOff>160268</xdr:rowOff>
    </xdr:from>
    <xdr:to>
      <xdr:col>5</xdr:col>
      <xdr:colOff>306456</xdr:colOff>
      <xdr:row>9</xdr:row>
      <xdr:rowOff>169792</xdr:rowOff>
    </xdr:to>
    <xdr:sp macro="" textlink="">
      <xdr:nvSpPr>
        <xdr:cNvPr id="86" name="1 Akış Çizelgesi: İşlem"/>
        <xdr:cNvSpPr>
          <a:spLocks noChangeArrowheads="1"/>
        </xdr:cNvSpPr>
      </xdr:nvSpPr>
      <xdr:spPr bwMode="auto">
        <a:xfrm>
          <a:off x="2589558" y="1808507"/>
          <a:ext cx="1154181" cy="440220"/>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ctr" rtl="0">
            <a:defRPr sz="1000"/>
          </a:pPr>
          <a:r>
            <a:rPr lang="tr-TR" sz="1100" b="0" i="0" u="none" strike="noStrike" baseline="0">
              <a:solidFill>
                <a:srgbClr val="000000"/>
              </a:solidFill>
              <a:latin typeface="Gill Sans MT"/>
            </a:rPr>
            <a:t>Avans Onayının Hazırlanması</a:t>
          </a:r>
        </a:p>
      </xdr:txBody>
    </xdr:sp>
    <xdr:clientData/>
  </xdr:twoCellAnchor>
  <xdr:twoCellAnchor>
    <xdr:from>
      <xdr:col>3</xdr:col>
      <xdr:colOff>41413</xdr:colOff>
      <xdr:row>11</xdr:row>
      <xdr:rowOff>160268</xdr:rowOff>
    </xdr:from>
    <xdr:to>
      <xdr:col>6</xdr:col>
      <xdr:colOff>99391</xdr:colOff>
      <xdr:row>13</xdr:row>
      <xdr:rowOff>99391</xdr:rowOff>
    </xdr:to>
    <xdr:sp macro="" textlink="">
      <xdr:nvSpPr>
        <xdr:cNvPr id="87" name="1 Akış Çizelgesi: İşlem"/>
        <xdr:cNvSpPr>
          <a:spLocks noChangeArrowheads="1"/>
        </xdr:cNvSpPr>
      </xdr:nvSpPr>
      <xdr:spPr bwMode="auto">
        <a:xfrm>
          <a:off x="2103783" y="2669898"/>
          <a:ext cx="2120347" cy="369819"/>
        </a:xfrm>
        <a:prstGeom prst="flowChartProcess">
          <a:avLst/>
        </a:prstGeom>
        <a:solidFill>
          <a:srgbClr val="C6D9F1"/>
        </a:solidFill>
        <a:ln w="9525" algn="ctr">
          <a:solidFill>
            <a:srgbClr val="000000"/>
          </a:solidFill>
          <a:miter lim="800000"/>
          <a:headEnd/>
          <a:tailEnd/>
        </a:ln>
      </xdr:spPr>
      <xdr:txBody>
        <a:bodyPr vertOverflow="clip" wrap="square" lIns="27432" tIns="22860" rIns="0" bIns="0" anchor="t" upright="1"/>
        <a:lstStyle/>
        <a:p>
          <a:pPr algn="ctr" rtl="0">
            <a:defRPr sz="1000"/>
          </a:pPr>
          <a:r>
            <a:rPr lang="tr-TR" sz="1100" b="0" i="0" u="none" strike="noStrike" baseline="0">
              <a:solidFill>
                <a:srgbClr val="000000"/>
              </a:solidFill>
              <a:latin typeface="Gill Sans MT"/>
            </a:rPr>
            <a:t>Harcama Talimatının Onay Mercii Tarafından Onaylanması</a:t>
          </a:r>
        </a:p>
      </xdr:txBody>
    </xdr:sp>
    <xdr:clientData/>
  </xdr:twoCellAnchor>
  <xdr:twoCellAnchor>
    <xdr:from>
      <xdr:col>3</xdr:col>
      <xdr:colOff>377274</xdr:colOff>
      <xdr:row>15</xdr:row>
      <xdr:rowOff>115955</xdr:rowOff>
    </xdr:from>
    <xdr:to>
      <xdr:col>5</xdr:col>
      <xdr:colOff>415374</xdr:colOff>
      <xdr:row>18</xdr:row>
      <xdr:rowOff>107674</xdr:rowOff>
    </xdr:to>
    <xdr:sp macro="" textlink="">
      <xdr:nvSpPr>
        <xdr:cNvPr id="88" name="1 Akış Çizelgesi: İşlem"/>
        <xdr:cNvSpPr>
          <a:spLocks noChangeArrowheads="1"/>
        </xdr:cNvSpPr>
      </xdr:nvSpPr>
      <xdr:spPr bwMode="auto">
        <a:xfrm>
          <a:off x="2439644" y="3486977"/>
          <a:ext cx="1413013" cy="637762"/>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ctr" rtl="0">
            <a:defRPr sz="1000"/>
          </a:pPr>
          <a:r>
            <a:rPr lang="tr-TR" sz="1100" b="0" i="0" u="none" strike="noStrike" baseline="0">
              <a:solidFill>
                <a:srgbClr val="000000"/>
              </a:solidFill>
              <a:latin typeface="Gill Sans MT"/>
            </a:rPr>
            <a:t>Muhasebe İşlem Fişinin/Ödeme Emri Belgesinin  Hazırlanması</a:t>
          </a:r>
        </a:p>
      </xdr:txBody>
    </xdr:sp>
    <xdr:clientData/>
  </xdr:twoCellAnchor>
  <xdr:twoCellAnchor>
    <xdr:from>
      <xdr:col>6</xdr:col>
      <xdr:colOff>85725</xdr:colOff>
      <xdr:row>15</xdr:row>
      <xdr:rowOff>99390</xdr:rowOff>
    </xdr:from>
    <xdr:to>
      <xdr:col>8</xdr:col>
      <xdr:colOff>57977</xdr:colOff>
      <xdr:row>16</xdr:row>
      <xdr:rowOff>124240</xdr:rowOff>
    </xdr:to>
    <xdr:sp macro="" textlink="">
      <xdr:nvSpPr>
        <xdr:cNvPr id="89" name="7 Akış Çizelgesi: Belge"/>
        <xdr:cNvSpPr>
          <a:spLocks noChangeArrowheads="1"/>
        </xdr:cNvSpPr>
      </xdr:nvSpPr>
      <xdr:spPr bwMode="auto">
        <a:xfrm>
          <a:off x="4210464" y="3470412"/>
          <a:ext cx="1347165" cy="240198"/>
        </a:xfrm>
        <a:prstGeom prst="flowChartDocument">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ctr" rtl="0">
            <a:defRPr sz="1000"/>
          </a:pPr>
          <a:r>
            <a:rPr lang="tr-TR" sz="1100" b="0" i="0" u="none" strike="noStrike" baseline="0">
              <a:solidFill>
                <a:srgbClr val="000000"/>
              </a:solidFill>
              <a:latin typeface="Gill Sans MT"/>
            </a:rPr>
            <a:t>Muhasebe İşlem Fişi</a:t>
          </a:r>
        </a:p>
      </xdr:txBody>
    </xdr:sp>
    <xdr:clientData/>
  </xdr:twoCellAnchor>
  <xdr:twoCellAnchor>
    <xdr:from>
      <xdr:col>6</xdr:col>
      <xdr:colOff>47213</xdr:colOff>
      <xdr:row>17</xdr:row>
      <xdr:rowOff>33131</xdr:rowOff>
    </xdr:from>
    <xdr:to>
      <xdr:col>8</xdr:col>
      <xdr:colOff>0</xdr:colOff>
      <xdr:row>18</xdr:row>
      <xdr:rowOff>107674</xdr:rowOff>
    </xdr:to>
    <xdr:sp macro="" textlink="">
      <xdr:nvSpPr>
        <xdr:cNvPr id="91" name="7 Akış Çizelgesi: Belge"/>
        <xdr:cNvSpPr>
          <a:spLocks noChangeArrowheads="1"/>
        </xdr:cNvSpPr>
      </xdr:nvSpPr>
      <xdr:spPr bwMode="auto">
        <a:xfrm>
          <a:off x="4171952" y="3834848"/>
          <a:ext cx="1327700" cy="289891"/>
        </a:xfrm>
        <a:prstGeom prst="flowChartDocument">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ctr" rtl="0">
            <a:defRPr sz="1000"/>
          </a:pPr>
          <a:r>
            <a:rPr lang="tr-TR" sz="1100" b="0" i="0" u="none" strike="noStrike" baseline="0">
              <a:solidFill>
                <a:srgbClr val="000000"/>
              </a:solidFill>
              <a:latin typeface="Gill Sans MT"/>
            </a:rPr>
            <a:t>Ödeme Emri Belgesi</a:t>
          </a:r>
        </a:p>
      </xdr:txBody>
    </xdr:sp>
    <xdr:clientData/>
  </xdr:twoCellAnchor>
  <xdr:twoCellAnchor>
    <xdr:from>
      <xdr:col>1</xdr:col>
      <xdr:colOff>513521</xdr:colOff>
      <xdr:row>14</xdr:row>
      <xdr:rowOff>157370</xdr:rowOff>
    </xdr:from>
    <xdr:to>
      <xdr:col>2</xdr:col>
      <xdr:colOff>389282</xdr:colOff>
      <xdr:row>16</xdr:row>
      <xdr:rowOff>38928</xdr:rowOff>
    </xdr:to>
    <xdr:sp macro="" textlink="">
      <xdr:nvSpPr>
        <xdr:cNvPr id="93" name="15 Akış Çizelgesi: Manyetik Disk"/>
        <xdr:cNvSpPr>
          <a:spLocks noChangeArrowheads="1"/>
        </xdr:cNvSpPr>
      </xdr:nvSpPr>
      <xdr:spPr bwMode="auto">
        <a:xfrm>
          <a:off x="1200978" y="3313044"/>
          <a:ext cx="563217" cy="312254"/>
        </a:xfrm>
        <a:prstGeom prst="flowChartMagneticDisk">
          <a:avLst/>
        </a:prstGeom>
        <a:solidFill>
          <a:srgbClr val="FFFFFF"/>
        </a:solidFill>
        <a:ln w="9525" algn="ctr">
          <a:solidFill>
            <a:srgbClr val="000000"/>
          </a:solidFill>
          <a:round/>
          <a:headEnd/>
          <a:tailEnd/>
        </a:ln>
      </xdr:spPr>
      <xdr:txBody>
        <a:bodyPr vertOverflow="clip" wrap="square" lIns="27432" tIns="22860" rIns="0" bIns="0" anchor="t" upright="1"/>
        <a:lstStyle/>
        <a:p>
          <a:pPr algn="ctr" rtl="0">
            <a:defRPr sz="1000"/>
          </a:pPr>
          <a:r>
            <a:rPr lang="tr-TR" sz="1100" b="0" i="0" u="none" strike="noStrike" baseline="0">
              <a:solidFill>
                <a:srgbClr val="000000"/>
              </a:solidFill>
              <a:latin typeface="Gill Sans MT"/>
            </a:rPr>
            <a:t>SGB</a:t>
          </a:r>
        </a:p>
      </xdr:txBody>
    </xdr:sp>
    <xdr:clientData/>
  </xdr:twoCellAnchor>
  <xdr:twoCellAnchor>
    <xdr:from>
      <xdr:col>1</xdr:col>
      <xdr:colOff>530087</xdr:colOff>
      <xdr:row>16</xdr:row>
      <xdr:rowOff>168547</xdr:rowOff>
    </xdr:from>
    <xdr:to>
      <xdr:col>2</xdr:col>
      <xdr:colOff>434837</xdr:colOff>
      <xdr:row>18</xdr:row>
      <xdr:rowOff>139972</xdr:rowOff>
    </xdr:to>
    <xdr:sp macro="" textlink="">
      <xdr:nvSpPr>
        <xdr:cNvPr id="94" name="15 Akış Çizelgesi: Manyetik Disk"/>
        <xdr:cNvSpPr>
          <a:spLocks noChangeArrowheads="1"/>
        </xdr:cNvSpPr>
      </xdr:nvSpPr>
      <xdr:spPr bwMode="auto">
        <a:xfrm>
          <a:off x="1217544" y="3754917"/>
          <a:ext cx="592206" cy="402120"/>
        </a:xfrm>
        <a:prstGeom prst="flowChartMagneticDisk">
          <a:avLst/>
        </a:prstGeom>
        <a:solidFill>
          <a:srgbClr val="FFFFFF"/>
        </a:solidFill>
        <a:ln w="9525" algn="ctr">
          <a:solidFill>
            <a:srgbClr val="000000"/>
          </a:solidFill>
          <a:round/>
          <a:headEnd/>
          <a:tailEnd/>
        </a:ln>
      </xdr:spPr>
      <xdr:txBody>
        <a:bodyPr vertOverflow="clip" wrap="square" lIns="27432" tIns="22860" rIns="0" bIns="0" anchor="t" upright="1"/>
        <a:lstStyle/>
        <a:p>
          <a:pPr algn="ctr" rtl="0">
            <a:defRPr sz="1000"/>
          </a:pPr>
          <a:r>
            <a:rPr lang="tr-TR" sz="1100" b="0" i="0" u="none" strike="noStrike" baseline="0">
              <a:solidFill>
                <a:srgbClr val="000000"/>
              </a:solidFill>
              <a:latin typeface="Gill Sans MT"/>
            </a:rPr>
            <a:t>KBS</a:t>
          </a:r>
        </a:p>
      </xdr:txBody>
    </xdr:sp>
    <xdr:clientData/>
  </xdr:twoCellAnchor>
  <xdr:twoCellAnchor>
    <xdr:from>
      <xdr:col>4</xdr:col>
      <xdr:colOff>416823</xdr:colOff>
      <xdr:row>5</xdr:row>
      <xdr:rowOff>140805</xdr:rowOff>
    </xdr:from>
    <xdr:to>
      <xdr:col>4</xdr:col>
      <xdr:colOff>432353</xdr:colOff>
      <xdr:row>7</xdr:row>
      <xdr:rowOff>160268</xdr:rowOff>
    </xdr:to>
    <xdr:cxnSp macro="">
      <xdr:nvCxnSpPr>
        <xdr:cNvPr id="95" name="AutoShape 45"/>
        <xdr:cNvCxnSpPr>
          <a:cxnSpLocks noChangeShapeType="1"/>
          <a:stCxn id="85" idx="2"/>
          <a:endCxn id="86" idx="0"/>
        </xdr:cNvCxnSpPr>
      </xdr:nvCxnSpPr>
      <xdr:spPr bwMode="auto">
        <a:xfrm flipH="1">
          <a:off x="3166649" y="1358348"/>
          <a:ext cx="15530" cy="450159"/>
        </a:xfrm>
        <a:prstGeom prst="straightConnector1">
          <a:avLst/>
        </a:prstGeom>
        <a:noFill/>
        <a:ln w="9525">
          <a:solidFill>
            <a:srgbClr val="000000"/>
          </a:solidFill>
          <a:round/>
          <a:headEnd/>
          <a:tailEnd type="triangle" w="med" len="med"/>
        </a:ln>
      </xdr:spPr>
    </xdr:cxnSp>
    <xdr:clientData/>
  </xdr:twoCellAnchor>
  <xdr:twoCellAnchor>
    <xdr:from>
      <xdr:col>4</xdr:col>
      <xdr:colOff>414131</xdr:colOff>
      <xdr:row>9</xdr:row>
      <xdr:rowOff>169792</xdr:rowOff>
    </xdr:from>
    <xdr:to>
      <xdr:col>4</xdr:col>
      <xdr:colOff>416823</xdr:colOff>
      <xdr:row>11</xdr:row>
      <xdr:rowOff>160268</xdr:rowOff>
    </xdr:to>
    <xdr:cxnSp macro="">
      <xdr:nvCxnSpPr>
        <xdr:cNvPr id="96" name="AutoShape 46"/>
        <xdr:cNvCxnSpPr>
          <a:cxnSpLocks noChangeShapeType="1"/>
          <a:stCxn id="86" idx="2"/>
          <a:endCxn id="87" idx="0"/>
        </xdr:cNvCxnSpPr>
      </xdr:nvCxnSpPr>
      <xdr:spPr bwMode="auto">
        <a:xfrm flipH="1">
          <a:off x="3163957" y="2248727"/>
          <a:ext cx="2692" cy="421171"/>
        </a:xfrm>
        <a:prstGeom prst="straightConnector1">
          <a:avLst/>
        </a:prstGeom>
        <a:noFill/>
        <a:ln w="9525">
          <a:solidFill>
            <a:srgbClr val="000000"/>
          </a:solidFill>
          <a:round/>
          <a:headEnd/>
          <a:tailEnd type="triangle" w="med" len="med"/>
        </a:ln>
      </xdr:spPr>
    </xdr:cxnSp>
    <xdr:clientData/>
  </xdr:twoCellAnchor>
  <xdr:twoCellAnchor>
    <xdr:from>
      <xdr:col>5</xdr:col>
      <xdr:colOff>415374</xdr:colOff>
      <xdr:row>16</xdr:row>
      <xdr:rowOff>4141</xdr:rowOff>
    </xdr:from>
    <xdr:to>
      <xdr:col>6</xdr:col>
      <xdr:colOff>85725</xdr:colOff>
      <xdr:row>17</xdr:row>
      <xdr:rowOff>4141</xdr:rowOff>
    </xdr:to>
    <xdr:cxnSp macro="">
      <xdr:nvCxnSpPr>
        <xdr:cNvPr id="97" name="AutoShape 48"/>
        <xdr:cNvCxnSpPr>
          <a:cxnSpLocks noChangeShapeType="1"/>
          <a:stCxn id="88" idx="3"/>
          <a:endCxn id="89" idx="1"/>
        </xdr:cNvCxnSpPr>
      </xdr:nvCxnSpPr>
      <xdr:spPr bwMode="auto">
        <a:xfrm flipV="1">
          <a:off x="3852657" y="3590511"/>
          <a:ext cx="357807" cy="215347"/>
        </a:xfrm>
        <a:prstGeom prst="straightConnector1">
          <a:avLst/>
        </a:prstGeom>
        <a:noFill/>
        <a:ln w="9525">
          <a:solidFill>
            <a:srgbClr val="000000"/>
          </a:solidFill>
          <a:round/>
          <a:headEnd/>
          <a:tailEnd type="triangle" w="med" len="med"/>
        </a:ln>
      </xdr:spPr>
    </xdr:cxnSp>
    <xdr:clientData/>
  </xdr:twoCellAnchor>
  <xdr:twoCellAnchor>
    <xdr:from>
      <xdr:col>5</xdr:col>
      <xdr:colOff>415374</xdr:colOff>
      <xdr:row>17</xdr:row>
      <xdr:rowOff>4141</xdr:rowOff>
    </xdr:from>
    <xdr:to>
      <xdr:col>6</xdr:col>
      <xdr:colOff>47213</xdr:colOff>
      <xdr:row>17</xdr:row>
      <xdr:rowOff>178077</xdr:rowOff>
    </xdr:to>
    <xdr:cxnSp macro="">
      <xdr:nvCxnSpPr>
        <xdr:cNvPr id="98" name="AutoShape 51"/>
        <xdr:cNvCxnSpPr>
          <a:cxnSpLocks noChangeShapeType="1"/>
          <a:stCxn id="88" idx="3"/>
          <a:endCxn id="91" idx="1"/>
        </xdr:cNvCxnSpPr>
      </xdr:nvCxnSpPr>
      <xdr:spPr bwMode="auto">
        <a:xfrm>
          <a:off x="3852657" y="3805858"/>
          <a:ext cx="319295" cy="173936"/>
        </a:xfrm>
        <a:prstGeom prst="straightConnector1">
          <a:avLst/>
        </a:prstGeom>
        <a:noFill/>
        <a:ln w="9525">
          <a:solidFill>
            <a:srgbClr val="000000"/>
          </a:solidFill>
          <a:round/>
          <a:headEnd/>
          <a:tailEnd type="triangle" w="med" len="med"/>
        </a:ln>
      </xdr:spPr>
    </xdr:cxnSp>
    <xdr:clientData/>
  </xdr:twoCellAnchor>
  <xdr:twoCellAnchor>
    <xdr:from>
      <xdr:col>4</xdr:col>
      <xdr:colOff>396325</xdr:colOff>
      <xdr:row>13</xdr:row>
      <xdr:rowOff>99391</xdr:rowOff>
    </xdr:from>
    <xdr:to>
      <xdr:col>4</xdr:col>
      <xdr:colOff>414131</xdr:colOff>
      <xdr:row>15</xdr:row>
      <xdr:rowOff>115955</xdr:rowOff>
    </xdr:to>
    <xdr:cxnSp macro="">
      <xdr:nvCxnSpPr>
        <xdr:cNvPr id="101" name="AutoShape 55"/>
        <xdr:cNvCxnSpPr>
          <a:cxnSpLocks noChangeShapeType="1"/>
          <a:stCxn id="87" idx="2"/>
          <a:endCxn id="88" idx="0"/>
        </xdr:cNvCxnSpPr>
      </xdr:nvCxnSpPr>
      <xdr:spPr bwMode="auto">
        <a:xfrm flipH="1">
          <a:off x="3146151" y="3039717"/>
          <a:ext cx="17806" cy="447260"/>
        </a:xfrm>
        <a:prstGeom prst="straightConnector1">
          <a:avLst/>
        </a:prstGeom>
        <a:noFill/>
        <a:ln w="9525">
          <a:solidFill>
            <a:srgbClr val="000000"/>
          </a:solidFill>
          <a:round/>
          <a:headEnd/>
          <a:tailEnd type="triangle" w="med" len="med"/>
        </a:ln>
      </xdr:spPr>
    </xdr:cxnSp>
    <xdr:clientData/>
  </xdr:twoCellAnchor>
  <xdr:twoCellAnchor>
    <xdr:from>
      <xdr:col>1</xdr:col>
      <xdr:colOff>300082</xdr:colOff>
      <xdr:row>8</xdr:row>
      <xdr:rowOff>0</xdr:rowOff>
    </xdr:from>
    <xdr:to>
      <xdr:col>2</xdr:col>
      <xdr:colOff>554933</xdr:colOff>
      <xdr:row>9</xdr:row>
      <xdr:rowOff>132522</xdr:rowOff>
    </xdr:to>
    <xdr:sp macro="" textlink="">
      <xdr:nvSpPr>
        <xdr:cNvPr id="104" name="7 Akış Çizelgesi: Belge"/>
        <xdr:cNvSpPr/>
      </xdr:nvSpPr>
      <xdr:spPr>
        <a:xfrm>
          <a:off x="987539" y="1863587"/>
          <a:ext cx="942307" cy="3478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Avans Talebi</a:t>
          </a:r>
        </a:p>
      </xdr:txBody>
    </xdr:sp>
    <xdr:clientData/>
  </xdr:twoCellAnchor>
  <xdr:twoCellAnchor>
    <xdr:from>
      <xdr:col>2</xdr:col>
      <xdr:colOff>554933</xdr:colOff>
      <xdr:row>8</xdr:row>
      <xdr:rowOff>165030</xdr:rowOff>
    </xdr:from>
    <xdr:to>
      <xdr:col>3</xdr:col>
      <xdr:colOff>527188</xdr:colOff>
      <xdr:row>8</xdr:row>
      <xdr:rowOff>173935</xdr:rowOff>
    </xdr:to>
    <xdr:cxnSp macro="">
      <xdr:nvCxnSpPr>
        <xdr:cNvPr id="111" name="Düz Ok Bağlayıcısı 110"/>
        <xdr:cNvCxnSpPr>
          <a:stCxn id="104" idx="3"/>
          <a:endCxn id="86" idx="1"/>
        </xdr:cNvCxnSpPr>
      </xdr:nvCxnSpPr>
      <xdr:spPr>
        <a:xfrm flipV="1">
          <a:off x="1929846" y="2028617"/>
          <a:ext cx="659712" cy="89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93018</xdr:colOff>
      <xdr:row>7</xdr:row>
      <xdr:rowOff>157370</xdr:rowOff>
    </xdr:from>
    <xdr:to>
      <xdr:col>7</xdr:col>
      <xdr:colOff>621195</xdr:colOff>
      <xdr:row>9</xdr:row>
      <xdr:rowOff>149087</xdr:rowOff>
    </xdr:to>
    <xdr:sp macro="" textlink="">
      <xdr:nvSpPr>
        <xdr:cNvPr id="118" name="7 Akış Çizelgesi: Belge"/>
        <xdr:cNvSpPr/>
      </xdr:nvSpPr>
      <xdr:spPr>
        <a:xfrm>
          <a:off x="4217757" y="1805609"/>
          <a:ext cx="1215634" cy="42241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Harcama Talimatı</a:t>
          </a:r>
        </a:p>
      </xdr:txBody>
    </xdr:sp>
    <xdr:clientData/>
  </xdr:twoCellAnchor>
  <xdr:twoCellAnchor>
    <xdr:from>
      <xdr:col>5</xdr:col>
      <xdr:colOff>306456</xdr:colOff>
      <xdr:row>8</xdr:row>
      <xdr:rowOff>153229</xdr:rowOff>
    </xdr:from>
    <xdr:to>
      <xdr:col>6</xdr:col>
      <xdr:colOff>93018</xdr:colOff>
      <xdr:row>8</xdr:row>
      <xdr:rowOff>165030</xdr:rowOff>
    </xdr:to>
    <xdr:cxnSp macro="">
      <xdr:nvCxnSpPr>
        <xdr:cNvPr id="119" name="Düz Ok Bağlayıcısı 118"/>
        <xdr:cNvCxnSpPr>
          <a:stCxn id="86" idx="3"/>
          <a:endCxn id="118" idx="1"/>
        </xdr:cNvCxnSpPr>
      </xdr:nvCxnSpPr>
      <xdr:spPr>
        <a:xfrm flipV="1">
          <a:off x="3743739" y="2016816"/>
          <a:ext cx="474018" cy="118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389282</xdr:colOff>
      <xdr:row>15</xdr:row>
      <xdr:rowOff>98149</xdr:rowOff>
    </xdr:from>
    <xdr:to>
      <xdr:col>3</xdr:col>
      <xdr:colOff>377274</xdr:colOff>
      <xdr:row>17</xdr:row>
      <xdr:rowOff>4141</xdr:rowOff>
    </xdr:to>
    <xdr:cxnSp macro="">
      <xdr:nvCxnSpPr>
        <xdr:cNvPr id="131" name="Düz Ok Bağlayıcısı 130"/>
        <xdr:cNvCxnSpPr>
          <a:stCxn id="93" idx="4"/>
          <a:endCxn id="88" idx="1"/>
        </xdr:cNvCxnSpPr>
      </xdr:nvCxnSpPr>
      <xdr:spPr>
        <a:xfrm>
          <a:off x="1764195" y="3469171"/>
          <a:ext cx="675449" cy="3366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434837</xdr:colOff>
      <xdr:row>17</xdr:row>
      <xdr:rowOff>4141</xdr:rowOff>
    </xdr:from>
    <xdr:to>
      <xdr:col>3</xdr:col>
      <xdr:colOff>377274</xdr:colOff>
      <xdr:row>17</xdr:row>
      <xdr:rowOff>154260</xdr:rowOff>
    </xdr:to>
    <xdr:cxnSp macro="">
      <xdr:nvCxnSpPr>
        <xdr:cNvPr id="135" name="Düz Ok Bağlayıcısı 134"/>
        <xdr:cNvCxnSpPr>
          <a:stCxn id="94" idx="4"/>
          <a:endCxn id="88" idx="1"/>
        </xdr:cNvCxnSpPr>
      </xdr:nvCxnSpPr>
      <xdr:spPr>
        <a:xfrm flipV="1">
          <a:off x="1809750" y="3805858"/>
          <a:ext cx="629894" cy="1501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530087</xdr:colOff>
      <xdr:row>20</xdr:row>
      <xdr:rowOff>88209</xdr:rowOff>
    </xdr:from>
    <xdr:to>
      <xdr:col>6</xdr:col>
      <xdr:colOff>240196</xdr:colOff>
      <xdr:row>22</xdr:row>
      <xdr:rowOff>33130</xdr:rowOff>
    </xdr:to>
    <xdr:sp macro="" textlink="">
      <xdr:nvSpPr>
        <xdr:cNvPr id="181" name="1 Akış Çizelgesi: İşlem"/>
        <xdr:cNvSpPr>
          <a:spLocks noChangeArrowheads="1"/>
        </xdr:cNvSpPr>
      </xdr:nvSpPr>
      <xdr:spPr bwMode="auto">
        <a:xfrm>
          <a:off x="1905000" y="4535970"/>
          <a:ext cx="2459935" cy="375617"/>
        </a:xfrm>
        <a:prstGeom prst="flowChartProcess">
          <a:avLst/>
        </a:prstGeom>
        <a:solidFill>
          <a:srgbClr val="C6D9F1"/>
        </a:solidFill>
        <a:ln w="9525" algn="ctr">
          <a:solidFill>
            <a:srgbClr val="000000"/>
          </a:solidFill>
          <a:miter lim="800000"/>
          <a:headEnd/>
          <a:tailEnd/>
        </a:ln>
      </xdr:spPr>
      <xdr:txBody>
        <a:bodyPr vertOverflow="clip" wrap="square" lIns="27432" tIns="22860" rIns="0" bIns="0" anchor="t" upright="1"/>
        <a:lstStyle/>
        <a:p>
          <a:pPr algn="ctr" rtl="0">
            <a:defRPr sz="1000"/>
          </a:pPr>
          <a:r>
            <a:rPr lang="tr-TR" sz="1100" b="0" i="0" u="none" strike="noStrike" baseline="0">
              <a:solidFill>
                <a:srgbClr val="000000"/>
              </a:solidFill>
              <a:latin typeface="Gill Sans MT"/>
            </a:rPr>
            <a:t>Ödeme Emri Belgesi Ve Muhasebe İşlem İmzalanması</a:t>
          </a:r>
        </a:p>
      </xdr:txBody>
    </xdr:sp>
    <xdr:clientData/>
  </xdr:twoCellAnchor>
  <xdr:twoCellAnchor>
    <xdr:from>
      <xdr:col>4</xdr:col>
      <xdr:colOff>385142</xdr:colOff>
      <xdr:row>18</xdr:row>
      <xdr:rowOff>107674</xdr:rowOff>
    </xdr:from>
    <xdr:to>
      <xdr:col>4</xdr:col>
      <xdr:colOff>396325</xdr:colOff>
      <xdr:row>20</xdr:row>
      <xdr:rowOff>88209</xdr:rowOff>
    </xdr:to>
    <xdr:cxnSp macro="">
      <xdr:nvCxnSpPr>
        <xdr:cNvPr id="182" name="AutoShape 58"/>
        <xdr:cNvCxnSpPr>
          <a:cxnSpLocks noChangeShapeType="1"/>
          <a:stCxn id="88" idx="2"/>
          <a:endCxn id="181" idx="0"/>
        </xdr:cNvCxnSpPr>
      </xdr:nvCxnSpPr>
      <xdr:spPr bwMode="auto">
        <a:xfrm flipH="1">
          <a:off x="3134968" y="4124739"/>
          <a:ext cx="11183" cy="411231"/>
        </a:xfrm>
        <a:prstGeom prst="straightConnector1">
          <a:avLst/>
        </a:prstGeom>
        <a:noFill/>
        <a:ln w="9525">
          <a:solidFill>
            <a:srgbClr val="000000"/>
          </a:solidFill>
          <a:round/>
          <a:headEnd/>
          <a:tailEnd type="triangle" w="med" len="med"/>
        </a:ln>
      </xdr:spPr>
    </xdr:cxnSp>
    <xdr:clientData/>
  </xdr:twoCellAnchor>
  <xdr:twoCellAnchor>
    <xdr:from>
      <xdr:col>3</xdr:col>
      <xdr:colOff>207066</xdr:colOff>
      <xdr:row>24</xdr:row>
      <xdr:rowOff>181805</xdr:rowOff>
    </xdr:from>
    <xdr:to>
      <xdr:col>5</xdr:col>
      <xdr:colOff>569016</xdr:colOff>
      <xdr:row>27</xdr:row>
      <xdr:rowOff>57979</xdr:rowOff>
    </xdr:to>
    <xdr:sp macro="" textlink="">
      <xdr:nvSpPr>
        <xdr:cNvPr id="191" name="1 Akış Çizelgesi: İşlem"/>
        <xdr:cNvSpPr>
          <a:spLocks noChangeArrowheads="1"/>
        </xdr:cNvSpPr>
      </xdr:nvSpPr>
      <xdr:spPr bwMode="auto">
        <a:xfrm>
          <a:off x="2269436" y="5490957"/>
          <a:ext cx="1736863" cy="522218"/>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Ödeme Emri Belgesinin Muhasebe Müdürlüğüne Ekleri İle Gönderilmesi</a:t>
          </a:r>
        </a:p>
      </xdr:txBody>
    </xdr:sp>
    <xdr:clientData/>
  </xdr:twoCellAnchor>
  <xdr:twoCellAnchor>
    <xdr:from>
      <xdr:col>6</xdr:col>
      <xdr:colOff>217832</xdr:colOff>
      <xdr:row>25</xdr:row>
      <xdr:rowOff>41413</xdr:rowOff>
    </xdr:from>
    <xdr:to>
      <xdr:col>8</xdr:col>
      <xdr:colOff>115956</xdr:colOff>
      <xdr:row>26</xdr:row>
      <xdr:rowOff>74543</xdr:rowOff>
    </xdr:to>
    <xdr:sp macro="" textlink="">
      <xdr:nvSpPr>
        <xdr:cNvPr id="192" name="7 Akış Çizelgesi: Belge"/>
        <xdr:cNvSpPr>
          <a:spLocks noChangeArrowheads="1"/>
        </xdr:cNvSpPr>
      </xdr:nvSpPr>
      <xdr:spPr bwMode="auto">
        <a:xfrm>
          <a:off x="4342571" y="5565913"/>
          <a:ext cx="1273037" cy="248478"/>
        </a:xfrm>
        <a:prstGeom prst="flowChartDocument">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Muahasebe İşlem Fişi </a:t>
          </a:r>
        </a:p>
      </xdr:txBody>
    </xdr:sp>
    <xdr:clientData/>
  </xdr:twoCellAnchor>
  <xdr:twoCellAnchor>
    <xdr:from>
      <xdr:col>5</xdr:col>
      <xdr:colOff>569016</xdr:colOff>
      <xdr:row>25</xdr:row>
      <xdr:rowOff>165652</xdr:rowOff>
    </xdr:from>
    <xdr:to>
      <xdr:col>6</xdr:col>
      <xdr:colOff>217832</xdr:colOff>
      <xdr:row>26</xdr:row>
      <xdr:rowOff>12218</xdr:rowOff>
    </xdr:to>
    <xdr:cxnSp macro="">
      <xdr:nvCxnSpPr>
        <xdr:cNvPr id="193" name="AutoShape 60"/>
        <xdr:cNvCxnSpPr>
          <a:cxnSpLocks noChangeShapeType="1"/>
          <a:stCxn id="191" idx="3"/>
          <a:endCxn id="192" idx="1"/>
        </xdr:cNvCxnSpPr>
      </xdr:nvCxnSpPr>
      <xdr:spPr bwMode="auto">
        <a:xfrm flipV="1">
          <a:off x="4006299" y="5690152"/>
          <a:ext cx="336272" cy="61914"/>
        </a:xfrm>
        <a:prstGeom prst="straightConnector1">
          <a:avLst/>
        </a:prstGeom>
        <a:noFill/>
        <a:ln w="9525">
          <a:solidFill>
            <a:srgbClr val="000000"/>
          </a:solidFill>
          <a:round/>
          <a:headEnd/>
          <a:tailEnd type="triangle" w="med" len="med"/>
        </a:ln>
      </xdr:spPr>
    </xdr:cxnSp>
    <xdr:clientData/>
  </xdr:twoCellAnchor>
  <xdr:twoCellAnchor>
    <xdr:from>
      <xdr:col>4</xdr:col>
      <xdr:colOff>385142</xdr:colOff>
      <xdr:row>22</xdr:row>
      <xdr:rowOff>33130</xdr:rowOff>
    </xdr:from>
    <xdr:to>
      <xdr:col>4</xdr:col>
      <xdr:colOff>388042</xdr:colOff>
      <xdr:row>24</xdr:row>
      <xdr:rowOff>181805</xdr:rowOff>
    </xdr:to>
    <xdr:cxnSp macro="">
      <xdr:nvCxnSpPr>
        <xdr:cNvPr id="194" name="AutoShape 60"/>
        <xdr:cNvCxnSpPr>
          <a:cxnSpLocks noChangeShapeType="1"/>
          <a:stCxn id="181" idx="2"/>
          <a:endCxn id="191" idx="0"/>
        </xdr:cNvCxnSpPr>
      </xdr:nvCxnSpPr>
      <xdr:spPr bwMode="auto">
        <a:xfrm>
          <a:off x="3134968" y="4911587"/>
          <a:ext cx="2900" cy="579370"/>
        </a:xfrm>
        <a:prstGeom prst="straightConnector1">
          <a:avLst/>
        </a:prstGeom>
        <a:noFill/>
        <a:ln w="9525">
          <a:solidFill>
            <a:srgbClr val="000000"/>
          </a:solidFill>
          <a:round/>
          <a:headEnd/>
          <a:tailEnd type="triangle" w="med" len="med"/>
        </a:ln>
      </xdr:spPr>
    </xdr:cxnSp>
    <xdr:clientData/>
  </xdr:twoCellAnchor>
  <xdr:twoCellAnchor>
    <xdr:from>
      <xdr:col>5</xdr:col>
      <xdr:colOff>569016</xdr:colOff>
      <xdr:row>26</xdr:row>
      <xdr:rowOff>12218</xdr:rowOff>
    </xdr:from>
    <xdr:to>
      <xdr:col>6</xdr:col>
      <xdr:colOff>215348</xdr:colOff>
      <xdr:row>27</xdr:row>
      <xdr:rowOff>78686</xdr:rowOff>
    </xdr:to>
    <xdr:cxnSp macro="">
      <xdr:nvCxnSpPr>
        <xdr:cNvPr id="214" name="AutoShape 51"/>
        <xdr:cNvCxnSpPr>
          <a:cxnSpLocks noChangeShapeType="1"/>
          <a:stCxn id="191" idx="3"/>
          <a:endCxn id="217" idx="1"/>
        </xdr:cNvCxnSpPr>
      </xdr:nvCxnSpPr>
      <xdr:spPr bwMode="auto">
        <a:xfrm>
          <a:off x="4006299" y="5752066"/>
          <a:ext cx="333788" cy="281816"/>
        </a:xfrm>
        <a:prstGeom prst="straightConnector1">
          <a:avLst/>
        </a:prstGeom>
        <a:noFill/>
        <a:ln w="9525">
          <a:solidFill>
            <a:srgbClr val="000000"/>
          </a:solidFill>
          <a:round/>
          <a:headEnd/>
          <a:tailEnd type="triangle" w="med" len="med"/>
        </a:ln>
      </xdr:spPr>
    </xdr:cxnSp>
    <xdr:clientData/>
  </xdr:twoCellAnchor>
  <xdr:twoCellAnchor>
    <xdr:from>
      <xdr:col>6</xdr:col>
      <xdr:colOff>215348</xdr:colOff>
      <xdr:row>26</xdr:row>
      <xdr:rowOff>149088</xdr:rowOff>
    </xdr:from>
    <xdr:to>
      <xdr:col>8</xdr:col>
      <xdr:colOff>168135</xdr:colOff>
      <xdr:row>28</xdr:row>
      <xdr:rowOff>8284</xdr:rowOff>
    </xdr:to>
    <xdr:sp macro="" textlink="">
      <xdr:nvSpPr>
        <xdr:cNvPr id="217" name="7 Akış Çizelgesi: Belge"/>
        <xdr:cNvSpPr>
          <a:spLocks noChangeArrowheads="1"/>
        </xdr:cNvSpPr>
      </xdr:nvSpPr>
      <xdr:spPr bwMode="auto">
        <a:xfrm>
          <a:off x="4340087" y="5888936"/>
          <a:ext cx="1327700" cy="289891"/>
        </a:xfrm>
        <a:prstGeom prst="flowChartDocument">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ctr" rtl="0">
            <a:defRPr sz="1000"/>
          </a:pPr>
          <a:r>
            <a:rPr lang="tr-TR" sz="1100" b="0" i="0" u="none" strike="noStrike" baseline="0">
              <a:solidFill>
                <a:srgbClr val="000000"/>
              </a:solidFill>
              <a:latin typeface="Gill Sans MT"/>
            </a:rPr>
            <a:t>Ödeme Emri Belgesi</a:t>
          </a:r>
        </a:p>
      </xdr:txBody>
    </xdr:sp>
    <xdr:clientData/>
  </xdr:twoCellAnchor>
  <xdr:twoCellAnchor>
    <xdr:from>
      <xdr:col>3</xdr:col>
      <xdr:colOff>463827</xdr:colOff>
      <xdr:row>29</xdr:row>
      <xdr:rowOff>24848</xdr:rowOff>
    </xdr:from>
    <xdr:to>
      <xdr:col>5</xdr:col>
      <xdr:colOff>323022</xdr:colOff>
      <xdr:row>30</xdr:row>
      <xdr:rowOff>74543</xdr:rowOff>
    </xdr:to>
    <xdr:sp macro="" textlink="">
      <xdr:nvSpPr>
        <xdr:cNvPr id="219" name="4 Akış Çizelgesi: Sonlandırıcı"/>
        <xdr:cNvSpPr>
          <a:spLocks noChangeArrowheads="1"/>
        </xdr:cNvSpPr>
      </xdr:nvSpPr>
      <xdr:spPr bwMode="auto">
        <a:xfrm>
          <a:off x="2526197" y="6410739"/>
          <a:ext cx="1234108" cy="265043"/>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0" anchor="t" upright="1"/>
        <a:lstStyle/>
        <a:p>
          <a:pPr algn="ctr" rtl="0">
            <a:defRPr sz="1000"/>
          </a:pPr>
          <a:r>
            <a:rPr lang="tr-TR" sz="1100" b="0" i="0" u="none" strike="noStrike" baseline="0">
              <a:solidFill>
                <a:srgbClr val="000000"/>
              </a:solidFill>
              <a:latin typeface="Gill Sans MT"/>
            </a:rPr>
            <a:t>Avans Verildi</a:t>
          </a:r>
        </a:p>
      </xdr:txBody>
    </xdr:sp>
    <xdr:clientData/>
  </xdr:twoCellAnchor>
  <xdr:twoCellAnchor>
    <xdr:from>
      <xdr:col>4</xdr:col>
      <xdr:colOff>388042</xdr:colOff>
      <xdr:row>27</xdr:row>
      <xdr:rowOff>57979</xdr:rowOff>
    </xdr:from>
    <xdr:to>
      <xdr:col>4</xdr:col>
      <xdr:colOff>393425</xdr:colOff>
      <xdr:row>29</xdr:row>
      <xdr:rowOff>24848</xdr:rowOff>
    </xdr:to>
    <xdr:cxnSp macro="">
      <xdr:nvCxnSpPr>
        <xdr:cNvPr id="220" name="AutoShape 60"/>
        <xdr:cNvCxnSpPr>
          <a:cxnSpLocks noChangeShapeType="1"/>
          <a:stCxn id="191" idx="2"/>
          <a:endCxn id="219" idx="0"/>
        </xdr:cNvCxnSpPr>
      </xdr:nvCxnSpPr>
      <xdr:spPr bwMode="auto">
        <a:xfrm>
          <a:off x="3137868" y="6013175"/>
          <a:ext cx="5383" cy="397564"/>
        </a:xfrm>
        <a:prstGeom prst="straightConnector1">
          <a:avLst/>
        </a:prstGeom>
        <a:noFill/>
        <a:ln w="9525">
          <a:solidFill>
            <a:srgbClr val="000000"/>
          </a:solidFill>
          <a:round/>
          <a:headEnd/>
          <a:tailEnd type="triangle" w="med" len="med"/>
        </a:ln>
      </xdr:spPr>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207066</xdr:colOff>
      <xdr:row>6</xdr:row>
      <xdr:rowOff>165652</xdr:rowOff>
    </xdr:from>
    <xdr:to>
      <xdr:col>5</xdr:col>
      <xdr:colOff>434953</xdr:colOff>
      <xdr:row>9</xdr:row>
      <xdr:rowOff>74543</xdr:rowOff>
    </xdr:to>
    <xdr:sp macro="" textlink="">
      <xdr:nvSpPr>
        <xdr:cNvPr id="2" name="1 Akış Çizelgesi: İşlem"/>
        <xdr:cNvSpPr/>
      </xdr:nvSpPr>
      <xdr:spPr>
        <a:xfrm>
          <a:off x="2956892" y="1598543"/>
          <a:ext cx="915344" cy="55493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Muhakemat Müdürü</a:t>
          </a:r>
        </a:p>
      </xdr:txBody>
    </xdr:sp>
    <xdr:clientData/>
  </xdr:twoCellAnchor>
  <xdr:twoCellAnchor>
    <xdr:from>
      <xdr:col>6</xdr:col>
      <xdr:colOff>505240</xdr:colOff>
      <xdr:row>9</xdr:row>
      <xdr:rowOff>173934</xdr:rowOff>
    </xdr:from>
    <xdr:to>
      <xdr:col>8</xdr:col>
      <xdr:colOff>339587</xdr:colOff>
      <xdr:row>12</xdr:row>
      <xdr:rowOff>33130</xdr:rowOff>
    </xdr:to>
    <xdr:sp macro="" textlink="">
      <xdr:nvSpPr>
        <xdr:cNvPr id="3" name="1 Akış Çizelgesi: İşlem"/>
        <xdr:cNvSpPr/>
      </xdr:nvSpPr>
      <xdr:spPr>
        <a:xfrm>
          <a:off x="4629979" y="2252869"/>
          <a:ext cx="1209260" cy="5052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Defterdar</a:t>
          </a:r>
          <a:r>
            <a:rPr lang="tr-TR" baseline="0"/>
            <a:t> Yardımcısı/ Defterdar</a:t>
          </a:r>
          <a:endParaRPr lang="tr-TR"/>
        </a:p>
      </xdr:txBody>
    </xdr:sp>
    <xdr:clientData/>
  </xdr:twoCellAnchor>
  <xdr:twoCellAnchor>
    <xdr:from>
      <xdr:col>1</xdr:col>
      <xdr:colOff>588066</xdr:colOff>
      <xdr:row>9</xdr:row>
      <xdr:rowOff>82826</xdr:rowOff>
    </xdr:from>
    <xdr:to>
      <xdr:col>3</xdr:col>
      <xdr:colOff>37389</xdr:colOff>
      <xdr:row>12</xdr:row>
      <xdr:rowOff>8283</xdr:rowOff>
    </xdr:to>
    <xdr:sp macro="" textlink="">
      <xdr:nvSpPr>
        <xdr:cNvPr id="4" name="1 Akış Çizelgesi: İşlem"/>
        <xdr:cNvSpPr/>
      </xdr:nvSpPr>
      <xdr:spPr>
        <a:xfrm>
          <a:off x="1275523" y="2161761"/>
          <a:ext cx="824236" cy="5715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Muakkip</a:t>
          </a:r>
        </a:p>
      </xdr:txBody>
    </xdr:sp>
    <xdr:clientData/>
  </xdr:twoCellAnchor>
  <xdr:twoCellAnchor>
    <xdr:from>
      <xdr:col>3</xdr:col>
      <xdr:colOff>37389</xdr:colOff>
      <xdr:row>8</xdr:row>
      <xdr:rowOff>12424</xdr:rowOff>
    </xdr:from>
    <xdr:to>
      <xdr:col>4</xdr:col>
      <xdr:colOff>207066</xdr:colOff>
      <xdr:row>10</xdr:row>
      <xdr:rowOff>153228</xdr:rowOff>
    </xdr:to>
    <xdr:cxnSp macro="">
      <xdr:nvCxnSpPr>
        <xdr:cNvPr id="7" name="Düz Ok Bağlayıcısı 6"/>
        <xdr:cNvCxnSpPr>
          <a:stCxn id="4" idx="3"/>
          <a:endCxn id="2" idx="1"/>
        </xdr:cNvCxnSpPr>
      </xdr:nvCxnSpPr>
      <xdr:spPr>
        <a:xfrm flipV="1">
          <a:off x="2099759" y="1876011"/>
          <a:ext cx="857133" cy="571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434953</xdr:colOff>
      <xdr:row>8</xdr:row>
      <xdr:rowOff>12424</xdr:rowOff>
    </xdr:from>
    <xdr:to>
      <xdr:col>6</xdr:col>
      <xdr:colOff>505240</xdr:colOff>
      <xdr:row>10</xdr:row>
      <xdr:rowOff>211206</xdr:rowOff>
    </xdr:to>
    <xdr:cxnSp macro="">
      <xdr:nvCxnSpPr>
        <xdr:cNvPr id="9" name="Düz Ok Bağlayıcısı 8"/>
        <xdr:cNvCxnSpPr>
          <a:stCxn id="2" idx="3"/>
          <a:endCxn id="3" idx="1"/>
        </xdr:cNvCxnSpPr>
      </xdr:nvCxnSpPr>
      <xdr:spPr>
        <a:xfrm>
          <a:off x="3872236" y="1876011"/>
          <a:ext cx="757743" cy="6294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7.bin"/><Relationship Id="rId1" Type="http://schemas.openxmlformats.org/officeDocument/2006/relationships/hyperlink" Target="mailto:tokat_dileke@bahum.gov.tr" TargetMode="External"/><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C6" sqref="C6"/>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1055</v>
      </c>
    </row>
    <row r="4" spans="1:256">
      <c r="A4" s="53" t="s">
        <v>775</v>
      </c>
      <c r="B4" s="37" t="s">
        <v>441</v>
      </c>
      <c r="C4" s="43" t="s">
        <v>1097</v>
      </c>
    </row>
    <row r="5" spans="1:256">
      <c r="A5" s="53" t="s">
        <v>776</v>
      </c>
      <c r="B5" s="37" t="s">
        <v>440</v>
      </c>
      <c r="C5" s="42" t="s">
        <v>1098</v>
      </c>
    </row>
    <row r="6" spans="1:256" ht="25.5">
      <c r="A6" s="53" t="s">
        <v>777</v>
      </c>
      <c r="B6" s="37" t="s">
        <v>772</v>
      </c>
      <c r="C6" s="44" t="s">
        <v>1063</v>
      </c>
    </row>
    <row r="7" spans="1:256">
      <c r="A7" s="53" t="s">
        <v>778</v>
      </c>
      <c r="B7" s="37" t="s">
        <v>773</v>
      </c>
      <c r="C7" s="44" t="s">
        <v>1064</v>
      </c>
    </row>
    <row r="9" spans="1:256" s="52" customFormat="1" ht="28.5">
      <c r="A9" s="121" t="s">
        <v>106</v>
      </c>
      <c r="B9" s="122"/>
      <c r="C9" s="123"/>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7" t="s">
        <v>94</v>
      </c>
      <c r="B10" s="128"/>
      <c r="C10" s="129"/>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4" t="s">
        <v>42</v>
      </c>
      <c r="B12" s="125"/>
      <c r="C12" s="126"/>
    </row>
    <row r="13" spans="1:256" ht="15">
      <c r="A13" s="45">
        <v>2</v>
      </c>
      <c r="B13" s="46" t="s">
        <v>779</v>
      </c>
      <c r="C13" s="47"/>
      <c r="D13" s="48"/>
    </row>
    <row r="14" spans="1:256">
      <c r="A14" s="49">
        <f>IF(AND('21_K_IK'!B9&lt;&gt;"",'21_K_IK'!C9&lt;&gt;""),1,0)</f>
        <v>1</v>
      </c>
      <c r="B14" s="60" t="s">
        <v>791</v>
      </c>
      <c r="D14" s="48"/>
    </row>
    <row r="15" spans="1:256">
      <c r="A15" s="109">
        <f>IF(AND('22_K_EK'!B9&lt;&gt;"",'22_K_EK'!C9&lt;&gt;""),1,0)</f>
        <v>1</v>
      </c>
      <c r="B15" s="110" t="s">
        <v>1051</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31"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D10"/>
  <sheetViews>
    <sheetView view="pageBreakPreview" zoomScaleNormal="100" zoomScaleSheetLayoutView="100" workbookViewId="0">
      <selection activeCell="C11" sqref="C11"/>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43" t="str">
        <f>IF('1_GO'!C3="","",'1_GO'!C3)</f>
        <v>Muhakemat Müdürlüğü Süreci</v>
      </c>
      <c r="C1" s="144"/>
      <c r="D1" s="35" t="s">
        <v>808</v>
      </c>
    </row>
    <row r="2" spans="1:4">
      <c r="A2" s="1" t="s">
        <v>786</v>
      </c>
      <c r="B2" s="145" t="str">
        <f>IF('1_GO'!C4="","",'1_GO'!C4)</f>
        <v xml:space="preserve">Muakkiplik Ana Süreci  </v>
      </c>
      <c r="C2" s="146"/>
    </row>
    <row r="3" spans="1:4">
      <c r="A3" s="1" t="s">
        <v>785</v>
      </c>
      <c r="B3" s="147" t="str">
        <f>IF('1_GO'!C5="","",'1_GO'!C5)</f>
        <v>Avans Alımı Süreci</v>
      </c>
      <c r="C3" s="148"/>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6" t="s">
        <v>1076</v>
      </c>
      <c r="C9" s="12" t="s">
        <v>1099</v>
      </c>
    </row>
    <row r="10" spans="1:4">
      <c r="A10" s="12">
        <v>2</v>
      </c>
      <c r="B10" s="36" t="s">
        <v>1077</v>
      </c>
      <c r="C10" s="12" t="s">
        <v>1099</v>
      </c>
    </row>
  </sheetData>
  <sheetProtection selectLockedCells="1"/>
  <mergeCells count="3">
    <mergeCell ref="B1:C1"/>
    <mergeCell ref="B2:C2"/>
    <mergeCell ref="B3:C3"/>
  </mergeCells>
  <phoneticPr fontId="35" type="noConversion"/>
  <conditionalFormatting sqref="B1:C3">
    <cfRule type="containsBlanks" dxfId="14" priority="2">
      <formula>LEN(TRIM(B1))=0</formula>
    </cfRule>
  </conditionalFormatting>
  <conditionalFormatting sqref="A9:C65536">
    <cfRule type="containsBlanks" dxfId="13"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dimension ref="A1:C9"/>
  <sheetViews>
    <sheetView view="pageBreakPreview" zoomScale="85" zoomScaleNormal="100" zoomScaleSheetLayoutView="85" workbookViewId="0">
      <selection activeCell="C10" sqref="C10"/>
    </sheetView>
  </sheetViews>
  <sheetFormatPr defaultRowHeight="12.75"/>
  <cols>
    <col min="1" max="1" width="5" style="12" customWidth="1"/>
    <col min="2" max="2" width="90.625" style="12" customWidth="1"/>
    <col min="3" max="16384" width="9" style="2"/>
  </cols>
  <sheetData>
    <row r="1" spans="1:3">
      <c r="A1" s="1" t="s">
        <v>784</v>
      </c>
      <c r="B1" s="13" t="str">
        <f>IF('1_GO'!C3="","",'1_GO'!C3)</f>
        <v>Muhakemat Müdürlüğü Süreci</v>
      </c>
      <c r="C1" s="35" t="s">
        <v>808</v>
      </c>
    </row>
    <row r="2" spans="1:3">
      <c r="A2" s="1" t="s">
        <v>786</v>
      </c>
      <c r="B2" s="4" t="str">
        <f>IF('1_GO'!C4="","",'1_GO'!C4)</f>
        <v xml:space="preserve">Muakkiplik Ana Süreci  </v>
      </c>
    </row>
    <row r="3" spans="1:3">
      <c r="A3" s="1" t="s">
        <v>785</v>
      </c>
      <c r="B3" s="5" t="str">
        <f>IF('1_GO'!C5="","",'1_GO'!C5)</f>
        <v>Avans Alımı Süreci</v>
      </c>
    </row>
    <row r="4" spans="1:3">
      <c r="A4" s="2"/>
      <c r="B4" s="2"/>
    </row>
    <row r="5" spans="1:3" ht="18">
      <c r="A5" s="6" t="s">
        <v>1038</v>
      </c>
      <c r="B5" s="8"/>
    </row>
    <row r="6" spans="1:3">
      <c r="A6" s="9"/>
      <c r="B6" s="11"/>
    </row>
    <row r="7" spans="1:3">
      <c r="A7" s="3"/>
      <c r="B7" s="2"/>
    </row>
    <row r="8" spans="1:3">
      <c r="A8" s="1" t="s">
        <v>782</v>
      </c>
      <c r="B8" s="1" t="s">
        <v>806</v>
      </c>
    </row>
    <row r="9" spans="1:3">
      <c r="A9" s="12" t="s">
        <v>1100</v>
      </c>
      <c r="B9" s="12" t="s">
        <v>1100</v>
      </c>
    </row>
  </sheetData>
  <sheetProtection selectLockedCells="1"/>
  <phoneticPr fontId="35"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9"/>
  <sheetViews>
    <sheetView view="pageBreakPreview" topLeftCell="A19" zoomScaleNormal="100" zoomScaleSheetLayoutView="100" workbookViewId="0">
      <selection activeCell="B27" sqref="B27"/>
    </sheetView>
  </sheetViews>
  <sheetFormatPr defaultRowHeight="12.75"/>
  <cols>
    <col min="1" max="1" width="5" style="12" customWidth="1"/>
    <col min="2" max="2" width="90.625" style="12" customWidth="1"/>
    <col min="3" max="16384" width="9" style="2"/>
  </cols>
  <sheetData>
    <row r="1" spans="1:3">
      <c r="A1" s="1" t="s">
        <v>784</v>
      </c>
      <c r="B1" s="13" t="str">
        <f>IF('1_GO'!C3="","",'1_GO'!C3)</f>
        <v>Muhakemat Müdürlüğü Süreci</v>
      </c>
      <c r="C1" s="35" t="s">
        <v>808</v>
      </c>
    </row>
    <row r="2" spans="1:3">
      <c r="A2" s="1" t="s">
        <v>786</v>
      </c>
      <c r="B2" s="4" t="str">
        <f>IF('1_GO'!C4="","",'1_GO'!C4)</f>
        <v xml:space="preserve">Muakkiplik Ana Süreci  </v>
      </c>
    </row>
    <row r="3" spans="1:3">
      <c r="A3" s="1" t="s">
        <v>785</v>
      </c>
      <c r="B3" s="5" t="str">
        <f>IF('1_GO'!C5="","",'1_GO'!C5)</f>
        <v>Avans Alımı Süreci</v>
      </c>
    </row>
    <row r="4" spans="1:3">
      <c r="A4" s="2"/>
      <c r="B4" s="2"/>
    </row>
    <row r="5" spans="1:3" ht="18">
      <c r="A5" s="6" t="s">
        <v>1039</v>
      </c>
      <c r="B5" s="8"/>
    </row>
    <row r="6" spans="1:3">
      <c r="A6" s="9"/>
      <c r="B6" s="11"/>
    </row>
    <row r="7" spans="1:3">
      <c r="A7" s="3"/>
      <c r="B7" s="2"/>
    </row>
    <row r="8" spans="1:3">
      <c r="A8" s="1" t="s">
        <v>782</v>
      </c>
      <c r="B8" s="1" t="s">
        <v>805</v>
      </c>
    </row>
    <row r="9" spans="1:3">
      <c r="A9" s="12" t="s">
        <v>1100</v>
      </c>
      <c r="B9" s="12" t="s">
        <v>1100</v>
      </c>
    </row>
  </sheetData>
  <sheetProtection selectLockedCells="1"/>
  <phoneticPr fontId="35" type="noConversion"/>
  <conditionalFormatting sqref="B1:B3">
    <cfRule type="containsBlanks" dxfId="10" priority="2">
      <formula>LEN(TRIM(B1))=0</formula>
    </cfRule>
  </conditionalFormatting>
  <conditionalFormatting sqref="A9:B65536">
    <cfRule type="containsBlanks" dxfId="9"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dimension ref="A1:M4222"/>
  <sheetViews>
    <sheetView tabSelected="1" view="pageBreakPreview" zoomScale="70" zoomScaleNormal="85" zoomScaleSheetLayoutView="70" workbookViewId="0">
      <pane xSplit="4" ySplit="8" topLeftCell="E10" activePane="bottomRight" state="frozen"/>
      <selection pane="topRight" activeCell="E1" sqref="E1"/>
      <selection pane="bottomLeft" activeCell="A10" sqref="A10"/>
      <selection pane="bottomRight" activeCell="C14" sqref="C14"/>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60" t="str">
        <f>IF('1_GO'!C3="","",'1_GO'!C3)</f>
        <v>Muhakemat Müdürlüğü Süreci</v>
      </c>
      <c r="C1" s="160"/>
      <c r="D1" s="160"/>
      <c r="E1" s="35" t="s">
        <v>808</v>
      </c>
      <c r="F1" s="14"/>
      <c r="G1" s="14"/>
      <c r="H1" s="14"/>
      <c r="I1" s="14"/>
      <c r="J1" s="14"/>
      <c r="K1" s="14"/>
      <c r="L1" s="14"/>
      <c r="M1" s="14"/>
    </row>
    <row r="2" spans="1:13">
      <c r="A2" s="1" t="s">
        <v>786</v>
      </c>
      <c r="B2" s="161" t="str">
        <f>IF('1_GO'!C4="","",'1_GO'!C4)</f>
        <v xml:space="preserve">Muakkiplik Ana Süreci  </v>
      </c>
      <c r="C2" s="161"/>
      <c r="D2" s="161"/>
      <c r="E2" s="14"/>
      <c r="F2" s="14"/>
      <c r="G2" s="14"/>
      <c r="H2" s="14"/>
      <c r="I2" s="14"/>
      <c r="J2" s="14"/>
      <c r="K2" s="14"/>
      <c r="L2" s="14"/>
      <c r="M2" s="14"/>
    </row>
    <row r="3" spans="1:13">
      <c r="A3" s="1" t="s">
        <v>785</v>
      </c>
      <c r="B3" s="162" t="str">
        <f>IF('1_GO'!C5="","",'1_GO'!C5)</f>
        <v>Avans Alımı Süreci</v>
      </c>
      <c r="C3" s="162"/>
      <c r="D3" s="162"/>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89.25">
      <c r="A9" s="30">
        <v>1</v>
      </c>
      <c r="B9" s="30" t="s">
        <v>1078</v>
      </c>
      <c r="C9" s="30" t="s">
        <v>1084</v>
      </c>
      <c r="D9" s="30" t="s">
        <v>1085</v>
      </c>
      <c r="E9" s="30" t="s">
        <v>1080</v>
      </c>
      <c r="F9" s="30" t="s">
        <v>1081</v>
      </c>
      <c r="G9" s="30" t="s">
        <v>1100</v>
      </c>
      <c r="H9" s="30" t="s">
        <v>1100</v>
      </c>
      <c r="I9" s="106" t="s">
        <v>1100</v>
      </c>
      <c r="J9" s="30" t="s">
        <v>1100</v>
      </c>
      <c r="K9" s="118" t="s">
        <v>1101</v>
      </c>
      <c r="L9" s="22" t="s">
        <v>1102</v>
      </c>
      <c r="M9" s="108" t="s">
        <v>820</v>
      </c>
    </row>
    <row r="10" spans="1:13" ht="89.25">
      <c r="A10" s="30">
        <v>2</v>
      </c>
      <c r="B10" s="30" t="s">
        <v>1086</v>
      </c>
      <c r="C10" s="30" t="s">
        <v>1112</v>
      </c>
      <c r="D10" s="30" t="s">
        <v>1085</v>
      </c>
      <c r="E10" s="30" t="s">
        <v>1056</v>
      </c>
      <c r="F10" s="30" t="s">
        <v>1081</v>
      </c>
      <c r="G10" s="30" t="s">
        <v>1100</v>
      </c>
      <c r="H10" s="30" t="s">
        <v>1100</v>
      </c>
      <c r="I10" s="30" t="s">
        <v>1100</v>
      </c>
      <c r="J10" s="30" t="s">
        <v>1100</v>
      </c>
      <c r="K10" s="118" t="s">
        <v>1101</v>
      </c>
      <c r="L10" s="22" t="s">
        <v>1102</v>
      </c>
      <c r="M10" s="108" t="s">
        <v>820</v>
      </c>
    </row>
    <row r="11" spans="1:13" ht="89.25">
      <c r="A11" s="30">
        <v>3</v>
      </c>
      <c r="B11" s="30" t="s">
        <v>1087</v>
      </c>
      <c r="C11" s="30" t="s">
        <v>1113</v>
      </c>
      <c r="D11" s="30" t="s">
        <v>1079</v>
      </c>
      <c r="E11" s="30" t="s">
        <v>1080</v>
      </c>
      <c r="F11" s="30" t="s">
        <v>1082</v>
      </c>
      <c r="G11" s="30" t="s">
        <v>1100</v>
      </c>
      <c r="H11" s="30" t="s">
        <v>1100</v>
      </c>
      <c r="I11" s="30" t="s">
        <v>1100</v>
      </c>
      <c r="J11" s="30" t="s">
        <v>1089</v>
      </c>
      <c r="K11" s="118" t="s">
        <v>1101</v>
      </c>
      <c r="L11" s="22" t="s">
        <v>1102</v>
      </c>
      <c r="M11" s="108" t="s">
        <v>820</v>
      </c>
    </row>
    <row r="12" spans="1:13" ht="89.25">
      <c r="A12" s="30">
        <v>4</v>
      </c>
      <c r="B12" s="30" t="s">
        <v>1088</v>
      </c>
      <c r="C12" s="30" t="s">
        <v>1114</v>
      </c>
      <c r="D12" s="30" t="s">
        <v>1079</v>
      </c>
      <c r="E12" s="30" t="s">
        <v>1056</v>
      </c>
      <c r="F12" s="30" t="s">
        <v>1081</v>
      </c>
      <c r="G12" s="30" t="s">
        <v>1100</v>
      </c>
      <c r="H12" s="30" t="s">
        <v>1100</v>
      </c>
      <c r="I12" s="30" t="s">
        <v>1100</v>
      </c>
      <c r="J12" s="30" t="s">
        <v>1100</v>
      </c>
      <c r="K12" s="118" t="s">
        <v>1101</v>
      </c>
      <c r="L12" s="22" t="s">
        <v>1102</v>
      </c>
      <c r="M12" s="108" t="s">
        <v>820</v>
      </c>
    </row>
    <row r="13" spans="1:13" ht="89.25">
      <c r="A13" s="30">
        <v>5</v>
      </c>
      <c r="B13" s="30" t="s">
        <v>1083</v>
      </c>
      <c r="C13" s="30" t="s">
        <v>1111</v>
      </c>
      <c r="D13" s="30" t="s">
        <v>1079</v>
      </c>
      <c r="E13" s="30" t="s">
        <v>1080</v>
      </c>
      <c r="F13" s="30" t="s">
        <v>1082</v>
      </c>
      <c r="G13" s="30" t="s">
        <v>1100</v>
      </c>
      <c r="H13" s="30" t="s">
        <v>1100</v>
      </c>
      <c r="I13" s="30" t="s">
        <v>1100</v>
      </c>
      <c r="J13" s="30" t="s">
        <v>1100</v>
      </c>
      <c r="K13" s="118" t="s">
        <v>1101</v>
      </c>
      <c r="L13" s="22" t="s">
        <v>1102</v>
      </c>
      <c r="M13" s="108" t="s">
        <v>820</v>
      </c>
    </row>
    <row r="14" spans="1:13" ht="89.25">
      <c r="A14" s="30">
        <v>6</v>
      </c>
      <c r="B14" s="30" t="s">
        <v>1090</v>
      </c>
      <c r="C14" s="30" t="s">
        <v>1091</v>
      </c>
      <c r="D14" s="30" t="s">
        <v>1079</v>
      </c>
      <c r="E14" s="30" t="s">
        <v>1080</v>
      </c>
      <c r="F14" s="30" t="s">
        <v>1100</v>
      </c>
      <c r="G14" s="30" t="s">
        <v>1100</v>
      </c>
      <c r="H14" s="30" t="s">
        <v>1100</v>
      </c>
      <c r="I14" s="30" t="s">
        <v>1100</v>
      </c>
      <c r="J14" s="30" t="s">
        <v>1100</v>
      </c>
      <c r="K14" s="118" t="s">
        <v>1101</v>
      </c>
      <c r="L14" s="22" t="s">
        <v>1102</v>
      </c>
      <c r="M14" s="108" t="s">
        <v>820</v>
      </c>
    </row>
    <row r="15" spans="1:13" ht="15" customHeight="1">
      <c r="A15" s="30"/>
      <c r="B15" s="117"/>
      <c r="M15" s="108" t="s">
        <v>820</v>
      </c>
    </row>
    <row r="16" spans="1:13">
      <c r="A16" s="30"/>
      <c r="M16" s="108" t="s">
        <v>820</v>
      </c>
    </row>
    <row r="17" spans="1:13">
      <c r="A17" s="30"/>
      <c r="M17" s="108" t="s">
        <v>820</v>
      </c>
    </row>
    <row r="18" spans="1:13" ht="15" thickBot="1">
      <c r="A18" s="30"/>
      <c r="M18" s="108" t="s">
        <v>820</v>
      </c>
    </row>
    <row r="19" spans="1:13" ht="15.75" thickBot="1">
      <c r="A19" s="149" t="s">
        <v>1110</v>
      </c>
      <c r="B19" s="150"/>
      <c r="C19" s="151"/>
      <c r="D19" s="114"/>
      <c r="E19" s="149" t="s">
        <v>1109</v>
      </c>
      <c r="F19" s="150"/>
      <c r="G19" s="150"/>
      <c r="H19" s="150"/>
      <c r="I19" s="151"/>
      <c r="J19" s="114"/>
      <c r="K19" s="114"/>
      <c r="L19" s="152"/>
      <c r="M19" s="114"/>
    </row>
    <row r="20" spans="1:13">
      <c r="A20" s="154"/>
      <c r="B20" s="155"/>
      <c r="C20" s="156"/>
      <c r="D20" s="114"/>
      <c r="E20" s="154"/>
      <c r="F20" s="155"/>
      <c r="G20" s="155"/>
      <c r="H20" s="155"/>
      <c r="I20" s="156"/>
      <c r="J20" s="114"/>
      <c r="K20" s="114"/>
      <c r="L20" s="153"/>
      <c r="M20" s="114"/>
    </row>
    <row r="21" spans="1:13" ht="15" thickBot="1">
      <c r="A21" s="157"/>
      <c r="B21" s="158"/>
      <c r="C21" s="159"/>
      <c r="D21" s="114"/>
      <c r="E21" s="157"/>
      <c r="F21" s="158"/>
      <c r="G21" s="158"/>
      <c r="H21" s="158"/>
      <c r="I21" s="159"/>
      <c r="J21" s="114"/>
      <c r="K21" s="114"/>
      <c r="L21" s="153"/>
      <c r="M21" s="114"/>
    </row>
    <row r="22" spans="1:13">
      <c r="A22" s="112"/>
      <c r="B22" s="112"/>
      <c r="C22" s="112"/>
      <c r="D22" s="112"/>
      <c r="E22" s="112"/>
      <c r="F22" s="112"/>
      <c r="G22" s="112"/>
      <c r="H22" s="112"/>
      <c r="I22" s="112"/>
      <c r="J22" s="112"/>
      <c r="K22" s="112"/>
      <c r="L22" s="112"/>
      <c r="M22" s="115" t="s">
        <v>820</v>
      </c>
    </row>
    <row r="23" spans="1:13">
      <c r="A23" s="30"/>
      <c r="M23" s="108" t="s">
        <v>820</v>
      </c>
    </row>
    <row r="24" spans="1:13">
      <c r="A24" s="30"/>
      <c r="M24" s="108" t="s">
        <v>820</v>
      </c>
    </row>
    <row r="25" spans="1:13">
      <c r="A25" s="30"/>
      <c r="M25" s="108" t="s">
        <v>820</v>
      </c>
    </row>
    <row r="26" spans="1:13">
      <c r="A26" s="30"/>
      <c r="M26" s="108" t="s">
        <v>820</v>
      </c>
    </row>
    <row r="27" spans="1:13">
      <c r="A27" s="30"/>
      <c r="M27" s="108" t="s">
        <v>820</v>
      </c>
    </row>
    <row r="28" spans="1:13">
      <c r="A28" s="30"/>
      <c r="M28" s="108" t="s">
        <v>820</v>
      </c>
    </row>
    <row r="29" spans="1:13">
      <c r="A29" s="30"/>
      <c r="M29" s="108" t="s">
        <v>820</v>
      </c>
    </row>
    <row r="30" spans="1:13">
      <c r="A30" s="30"/>
      <c r="M30" s="108" t="s">
        <v>820</v>
      </c>
    </row>
    <row r="31" spans="1:13">
      <c r="A31" s="30"/>
      <c r="M31" s="108" t="s">
        <v>820</v>
      </c>
    </row>
    <row r="32" spans="1:13">
      <c r="A32" s="30"/>
      <c r="M32" s="108" t="s">
        <v>820</v>
      </c>
    </row>
    <row r="33" spans="1:13">
      <c r="A33" s="30"/>
      <c r="M33" s="108" t="s">
        <v>820</v>
      </c>
    </row>
    <row r="34" spans="1:13">
      <c r="A34" s="30"/>
      <c r="M34" s="108" t="s">
        <v>820</v>
      </c>
    </row>
    <row r="35" spans="1:13">
      <c r="A35" s="30"/>
      <c r="M35" s="108" t="s">
        <v>820</v>
      </c>
    </row>
    <row r="36" spans="1:13">
      <c r="A36" s="30"/>
      <c r="M36" s="108" t="s">
        <v>820</v>
      </c>
    </row>
    <row r="37" spans="1:13">
      <c r="A37" s="30"/>
      <c r="M37" s="108" t="s">
        <v>820</v>
      </c>
    </row>
    <row r="38" spans="1:13">
      <c r="A38" s="30"/>
      <c r="M38" s="108" t="s">
        <v>820</v>
      </c>
    </row>
    <row r="39" spans="1:13" ht="15" thickBot="1">
      <c r="A39" s="30"/>
      <c r="M39" s="108" t="s">
        <v>820</v>
      </c>
    </row>
    <row r="40" spans="1:13" ht="15.75" thickBot="1">
      <c r="A40" s="149" t="s">
        <v>1052</v>
      </c>
      <c r="B40" s="150"/>
      <c r="C40" s="151"/>
      <c r="D40" s="114"/>
      <c r="E40" s="149" t="s">
        <v>1053</v>
      </c>
      <c r="F40" s="150"/>
      <c r="G40" s="150"/>
      <c r="H40" s="150"/>
      <c r="I40" s="151"/>
      <c r="J40" s="114"/>
      <c r="K40" s="114"/>
      <c r="L40" s="152"/>
      <c r="M40" s="114"/>
    </row>
    <row r="41" spans="1:13">
      <c r="A41" s="154"/>
      <c r="B41" s="155"/>
      <c r="C41" s="156"/>
      <c r="D41" s="114"/>
      <c r="E41" s="154"/>
      <c r="F41" s="155"/>
      <c r="G41" s="155"/>
      <c r="H41" s="155"/>
      <c r="I41" s="156"/>
      <c r="J41" s="114"/>
      <c r="K41" s="114"/>
      <c r="L41" s="153"/>
      <c r="M41" s="114"/>
    </row>
    <row r="42" spans="1:13" ht="15" thickBot="1">
      <c r="A42" s="157"/>
      <c r="B42" s="158"/>
      <c r="C42" s="159"/>
      <c r="D42" s="114"/>
      <c r="E42" s="157"/>
      <c r="F42" s="158"/>
      <c r="G42" s="158"/>
      <c r="H42" s="158"/>
      <c r="I42" s="159"/>
      <c r="J42" s="114"/>
      <c r="K42" s="114"/>
      <c r="L42" s="153"/>
      <c r="M42" s="114"/>
    </row>
    <row r="43" spans="1:13">
      <c r="A43" s="30"/>
      <c r="M43" s="108" t="s">
        <v>820</v>
      </c>
    </row>
    <row r="44" spans="1:13">
      <c r="A44" s="30"/>
      <c r="M44" s="108" t="s">
        <v>820</v>
      </c>
    </row>
    <row r="45" spans="1:13">
      <c r="A45" s="30"/>
      <c r="M45" s="108" t="s">
        <v>820</v>
      </c>
    </row>
    <row r="46" spans="1:13">
      <c r="A46" s="30"/>
      <c r="M46" s="108" t="s">
        <v>820</v>
      </c>
    </row>
    <row r="47" spans="1:13">
      <c r="A47" s="30"/>
      <c r="M47" s="108" t="s">
        <v>820</v>
      </c>
    </row>
    <row r="48" spans="1:13">
      <c r="A48" s="30"/>
      <c r="M48" s="108" t="s">
        <v>820</v>
      </c>
    </row>
    <row r="49" spans="1:13">
      <c r="A49" s="30"/>
      <c r="M49" s="108" t="s">
        <v>820</v>
      </c>
    </row>
    <row r="50" spans="1:13">
      <c r="A50" s="30"/>
      <c r="M50" s="108" t="s">
        <v>820</v>
      </c>
    </row>
    <row r="51" spans="1:13">
      <c r="A51" s="30"/>
      <c r="M51" s="108" t="s">
        <v>820</v>
      </c>
    </row>
    <row r="52" spans="1:13">
      <c r="A52" s="30"/>
      <c r="M52" s="108" t="s">
        <v>820</v>
      </c>
    </row>
    <row r="53" spans="1:13">
      <c r="A53" s="30"/>
      <c r="M53" s="108" t="s">
        <v>820</v>
      </c>
    </row>
    <row r="54" spans="1:13">
      <c r="A54" s="30"/>
      <c r="M54" s="108" t="s">
        <v>820</v>
      </c>
    </row>
    <row r="55" spans="1:13">
      <c r="A55" s="30"/>
      <c r="M55" s="108" t="s">
        <v>820</v>
      </c>
    </row>
    <row r="56" spans="1:13">
      <c r="A56" s="30"/>
      <c r="M56" s="108" t="s">
        <v>820</v>
      </c>
    </row>
    <row r="57" spans="1:13">
      <c r="A57" s="30"/>
      <c r="M57" s="108" t="s">
        <v>820</v>
      </c>
    </row>
    <row r="58" spans="1:13">
      <c r="A58" s="30"/>
      <c r="M58" s="108" t="s">
        <v>820</v>
      </c>
    </row>
    <row r="59" spans="1:13">
      <c r="A59" s="30"/>
      <c r="M59" s="108" t="s">
        <v>820</v>
      </c>
    </row>
    <row r="60" spans="1:13" ht="15" thickBot="1">
      <c r="A60" s="30"/>
      <c r="M60" s="108" t="s">
        <v>820</v>
      </c>
    </row>
    <row r="61" spans="1:13" ht="15.75" thickBot="1">
      <c r="A61" s="149" t="s">
        <v>1052</v>
      </c>
      <c r="B61" s="150"/>
      <c r="C61" s="151"/>
      <c r="D61" s="114"/>
      <c r="E61" s="149" t="s">
        <v>1053</v>
      </c>
      <c r="F61" s="150"/>
      <c r="G61" s="150"/>
      <c r="H61" s="150"/>
      <c r="I61" s="151"/>
      <c r="J61" s="114"/>
      <c r="K61" s="114"/>
      <c r="L61" s="152"/>
      <c r="M61" s="114"/>
    </row>
    <row r="62" spans="1:13">
      <c r="A62" s="154"/>
      <c r="B62" s="155"/>
      <c r="C62" s="156"/>
      <c r="D62" s="114"/>
      <c r="E62" s="154"/>
      <c r="F62" s="155"/>
      <c r="G62" s="155"/>
      <c r="H62" s="155"/>
      <c r="I62" s="156"/>
      <c r="J62" s="114"/>
      <c r="K62" s="114"/>
      <c r="L62" s="153"/>
      <c r="M62" s="114"/>
    </row>
    <row r="63" spans="1:13" ht="15" thickBot="1">
      <c r="A63" s="157"/>
      <c r="B63" s="158"/>
      <c r="C63" s="159"/>
      <c r="D63" s="114"/>
      <c r="E63" s="157"/>
      <c r="F63" s="158"/>
      <c r="G63" s="158"/>
      <c r="H63" s="158"/>
      <c r="I63" s="159"/>
      <c r="J63" s="114"/>
      <c r="K63" s="114"/>
      <c r="L63" s="153"/>
      <c r="M63" s="1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sheetData>
  <sheetProtection selectLockedCells="1"/>
  <autoFilter ref="A8:M8"/>
  <mergeCells count="18">
    <mergeCell ref="B1:D1"/>
    <mergeCell ref="B2:D2"/>
    <mergeCell ref="B3:D3"/>
    <mergeCell ref="A40:C40"/>
    <mergeCell ref="E40:I40"/>
    <mergeCell ref="L40:L42"/>
    <mergeCell ref="A41:C42"/>
    <mergeCell ref="E41:I42"/>
    <mergeCell ref="A19:C19"/>
    <mergeCell ref="A20:C21"/>
    <mergeCell ref="E19:I19"/>
    <mergeCell ref="E20:I21"/>
    <mergeCell ref="L19:L21"/>
    <mergeCell ref="A61:C61"/>
    <mergeCell ref="E61:I61"/>
    <mergeCell ref="L61:L63"/>
    <mergeCell ref="A62:C63"/>
    <mergeCell ref="E62:I63"/>
  </mergeCells>
  <phoneticPr fontId="35" type="noConversion"/>
  <conditionalFormatting sqref="B1:B3">
    <cfRule type="containsBlanks" dxfId="8" priority="5">
      <formula>LEN(TRIM(B1))=0</formula>
    </cfRule>
  </conditionalFormatting>
  <conditionalFormatting sqref="A4223:M65430 A22:M39 A43:M60 M9:M14 A15:M18">
    <cfRule type="containsBlanks" dxfId="7" priority="4">
      <formula>LEN(TRIM(A9))=0</formula>
    </cfRule>
  </conditionalFormatting>
  <conditionalFormatting sqref="A9:L14">
    <cfRule type="containsBlanks" dxfId="6" priority="1">
      <formula>LEN(TRIM(A9))=0</formula>
    </cfRule>
  </conditionalFormatting>
  <dataValidations disablePrompts="1" count="2">
    <dataValidation type="list" allowBlank="1" showInputMessage="1" showErrorMessage="1" sqref="M9:M65430">
      <formula1>"Evet,Hayır"</formula1>
    </dataValidation>
    <dataValidation type="list" allowBlank="1" showInputMessage="1" showErrorMessage="1" sqref="D9:D65430">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1" max="16383" man="1"/>
    <brk id="42" max="12" man="1"/>
  </rowBreaks>
  <legacyDrawing r:id="rId2"/>
</worksheet>
</file>

<file path=xl/worksheets/sheet14.xml><?xml version="1.0" encoding="utf-8"?>
<worksheet xmlns="http://schemas.openxmlformats.org/spreadsheetml/2006/main" xmlns:r="http://schemas.openxmlformats.org/officeDocument/2006/relationships">
  <dimension ref="A1:F10"/>
  <sheetViews>
    <sheetView view="pageBreakPreview" zoomScale="85" zoomScaleNormal="100" zoomScaleSheetLayoutView="85" workbookViewId="0">
      <pane ySplit="8" topLeftCell="A9" activePane="bottomLeft" state="frozen"/>
      <selection pane="bottomLeft" activeCell="A11" sqref="A11"/>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60" t="str">
        <f>IF('1_GO'!C3="","",'1_GO'!C3)</f>
        <v>Muhakemat Müdürlüğü Süreci</v>
      </c>
      <c r="C1" s="160"/>
      <c r="D1" s="160"/>
      <c r="E1" s="35" t="s">
        <v>808</v>
      </c>
      <c r="F1" s="14"/>
    </row>
    <row r="2" spans="1:6">
      <c r="A2" s="1" t="s">
        <v>786</v>
      </c>
      <c r="B2" s="161" t="str">
        <f>IF('1_GO'!C4="","",'1_GO'!C4)</f>
        <v xml:space="preserve">Muakkiplik Ana Süreci  </v>
      </c>
      <c r="C2" s="161"/>
      <c r="D2" s="161"/>
      <c r="E2" s="14"/>
      <c r="F2" s="14"/>
    </row>
    <row r="3" spans="1:6">
      <c r="A3" s="1" t="s">
        <v>785</v>
      </c>
      <c r="B3" s="162" t="str">
        <f>IF('1_GO'!C5="","",'1_GO'!C5)</f>
        <v>Avans Alımı Süreci</v>
      </c>
      <c r="C3" s="162"/>
      <c r="D3" s="162"/>
      <c r="E3" s="14"/>
      <c r="F3" s="14"/>
    </row>
    <row r="4" spans="1:6">
      <c r="A4" s="2"/>
      <c r="B4" s="2"/>
      <c r="C4" s="2"/>
      <c r="D4" s="14"/>
      <c r="E4" s="14"/>
      <c r="F4" s="14"/>
    </row>
    <row r="5" spans="1:6" ht="18">
      <c r="A5" s="6" t="s">
        <v>109</v>
      </c>
      <c r="B5" s="7"/>
      <c r="C5" s="7"/>
      <c r="D5" s="16"/>
      <c r="E5" s="163" t="s">
        <v>113</v>
      </c>
      <c r="F5" s="14"/>
    </row>
    <row r="6" spans="1:6">
      <c r="A6" s="9"/>
      <c r="B6" s="10"/>
      <c r="C6" s="10"/>
      <c r="D6" s="17"/>
      <c r="E6" s="164"/>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1080</v>
      </c>
      <c r="C9" s="30" t="s">
        <v>1056</v>
      </c>
      <c r="D9" s="30" t="s">
        <v>1092</v>
      </c>
      <c r="E9" s="30" t="s">
        <v>1093</v>
      </c>
      <c r="F9" s="30" t="s">
        <v>1094</v>
      </c>
    </row>
    <row r="10" spans="1:6">
      <c r="A10" s="29">
        <v>2</v>
      </c>
      <c r="B10" s="30" t="s">
        <v>1056</v>
      </c>
      <c r="C10" s="30" t="s">
        <v>1095</v>
      </c>
      <c r="D10" s="30" t="s">
        <v>1092</v>
      </c>
      <c r="E10" s="30" t="s">
        <v>1093</v>
      </c>
      <c r="F10" s="30" t="s">
        <v>1094</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activeCell="C4" sqref="C4"/>
    </sheetView>
  </sheetViews>
  <sheetFormatPr defaultRowHeight="14.25"/>
  <sheetData>
    <row r="1" spans="1:11" ht="23.25">
      <c r="A1" s="138" t="s">
        <v>1096</v>
      </c>
      <c r="B1" s="138"/>
      <c r="C1" s="138"/>
      <c r="D1" s="138"/>
      <c r="E1" s="138"/>
      <c r="F1" s="138"/>
      <c r="G1" s="138"/>
      <c r="H1" s="138"/>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G10"/>
  <sheetViews>
    <sheetView view="pageBreakPreview" zoomScale="70" zoomScaleNormal="100" zoomScaleSheetLayoutView="70" workbookViewId="0">
      <pane ySplit="9" topLeftCell="A10" activePane="bottomLeft" state="frozen"/>
      <selection pane="bottomLeft" activeCell="H10" sqref="H10"/>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60" t="str">
        <f>IF('1_GO'!C3="","",'1_GO'!C3)</f>
        <v>Muhakemat Müdürlüğü Süreci</v>
      </c>
      <c r="C1" s="160"/>
      <c r="D1" s="160"/>
      <c r="E1" s="35" t="s">
        <v>808</v>
      </c>
      <c r="F1" s="14"/>
      <c r="G1" s="14"/>
    </row>
    <row r="2" spans="1:7">
      <c r="A2" s="1" t="s">
        <v>786</v>
      </c>
      <c r="B2" s="161" t="str">
        <f>IF('1_GO'!C4="","",'1_GO'!C4)</f>
        <v xml:space="preserve">Muakkiplik Ana Süreci  </v>
      </c>
      <c r="C2" s="161"/>
      <c r="D2" s="161"/>
      <c r="E2" s="14"/>
      <c r="F2" s="14"/>
      <c r="G2" s="14"/>
    </row>
    <row r="3" spans="1:7">
      <c r="A3" s="1" t="s">
        <v>785</v>
      </c>
      <c r="B3" s="162" t="str">
        <f>IF('1_GO'!C5="","",'1_GO'!C5)</f>
        <v>Avans Alımı Süreci</v>
      </c>
      <c r="C3" s="162"/>
      <c r="D3" s="162"/>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c r="A10" s="29" t="s">
        <v>1100</v>
      </c>
      <c r="B10" s="30" t="s">
        <v>1100</v>
      </c>
      <c r="C10" s="30" t="s">
        <v>1100</v>
      </c>
      <c r="D10" s="30" t="s">
        <v>1103</v>
      </c>
      <c r="E10" s="30" t="s">
        <v>1100</v>
      </c>
      <c r="F10" s="30" t="s">
        <v>1100</v>
      </c>
      <c r="G10" s="30" t="s">
        <v>1100</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dimension ref="A1:F10"/>
  <sheetViews>
    <sheetView view="pageBreakPreview" topLeftCell="A10" zoomScale="60" zoomScaleNormal="100" workbookViewId="0">
      <selection activeCell="D14" sqref="D14"/>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60" t="str">
        <f>IF('1_GO'!C3="","",'1_GO'!C3)</f>
        <v>Muhakemat Müdürlüğü Süreci</v>
      </c>
      <c r="C1" s="160"/>
      <c r="D1" s="160"/>
      <c r="E1" s="35" t="s">
        <v>808</v>
      </c>
      <c r="F1" s="14"/>
    </row>
    <row r="2" spans="1:6">
      <c r="A2" s="1" t="s">
        <v>786</v>
      </c>
      <c r="B2" s="161" t="str">
        <f>IF('1_GO'!C4="","",'1_GO'!C4)</f>
        <v xml:space="preserve">Muakkiplik Ana Süreci  </v>
      </c>
      <c r="C2" s="161"/>
      <c r="D2" s="161"/>
      <c r="E2" s="14"/>
      <c r="F2" s="14"/>
    </row>
    <row r="3" spans="1:6">
      <c r="A3" s="1" t="s">
        <v>785</v>
      </c>
      <c r="B3" s="162" t="str">
        <f>IF('1_GO'!C5="","",'1_GO'!C5)</f>
        <v>Avans Alımı Süreci</v>
      </c>
      <c r="C3" s="162"/>
      <c r="D3" s="162"/>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75" thickBot="1">
      <c r="A10" s="29">
        <v>1</v>
      </c>
      <c r="B10" s="119" t="s">
        <v>1104</v>
      </c>
      <c r="C10" s="119" t="s">
        <v>1105</v>
      </c>
      <c r="D10" s="120" t="s">
        <v>1106</v>
      </c>
      <c r="E10" s="119" t="s">
        <v>1107</v>
      </c>
      <c r="F10" s="119" t="s">
        <v>1108</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1:F65536 A10">
    <cfRule type="containsBlanks" dxfId="0" priority="1">
      <formula>LEN(TRIM(A10))=0</formula>
    </cfRule>
  </conditionalFormatting>
  <hyperlinks>
    <hyperlink ref="E1" location="'1_GO'!A1" display="Anasayfa"/>
    <hyperlink ref="D10" r:id="rId1" display="mailto:tokat_dileke@bahum.gov.tr"/>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2" activePane="bottomRight" state="frozen"/>
      <selection pane="topRight" activeCell="B1" sqref="B1"/>
      <selection pane="bottomLeft" activeCell="A2" sqref="A2"/>
      <selection pane="bottomRight" activeCell="D6" sqref="D6"/>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5" t="s">
        <v>909</v>
      </c>
      <c r="B28" s="22" t="s">
        <v>910</v>
      </c>
      <c r="C28" s="22" t="s">
        <v>911</v>
      </c>
      <c r="D28" s="22" t="s">
        <v>912</v>
      </c>
    </row>
    <row r="29" spans="1:4" ht="63.75">
      <c r="A29" s="166"/>
      <c r="B29" s="22" t="s">
        <v>913</v>
      </c>
      <c r="C29" s="22" t="s">
        <v>911</v>
      </c>
      <c r="D29" s="22" t="s">
        <v>912</v>
      </c>
    </row>
    <row r="30" spans="1:4" ht="51">
      <c r="A30" s="167"/>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8" t="s">
        <v>924</v>
      </c>
      <c r="B33" s="22" t="s">
        <v>925</v>
      </c>
      <c r="C33" s="22" t="s">
        <v>926</v>
      </c>
      <c r="D33" s="22" t="s">
        <v>927</v>
      </c>
    </row>
    <row r="34" spans="1:4" ht="51">
      <c r="A34" s="169"/>
      <c r="B34" s="22" t="s">
        <v>928</v>
      </c>
      <c r="C34" s="22" t="s">
        <v>929</v>
      </c>
      <c r="D34" s="22" t="s">
        <v>930</v>
      </c>
    </row>
    <row r="35" spans="1:4" ht="51">
      <c r="A35" s="21" t="s">
        <v>931</v>
      </c>
      <c r="B35" s="22" t="s">
        <v>932</v>
      </c>
      <c r="C35" s="22" t="s">
        <v>931</v>
      </c>
      <c r="D35" s="22" t="s">
        <v>933</v>
      </c>
    </row>
    <row r="36" spans="1:4" ht="25.5">
      <c r="A36" s="168" t="s">
        <v>934</v>
      </c>
      <c r="B36" s="22" t="s">
        <v>935</v>
      </c>
      <c r="C36" s="22" t="s">
        <v>936</v>
      </c>
      <c r="D36" s="22" t="s">
        <v>937</v>
      </c>
    </row>
    <row r="37" spans="1:4" ht="25.5">
      <c r="A37" s="170"/>
      <c r="B37" s="22" t="s">
        <v>938</v>
      </c>
      <c r="C37" s="22" t="s">
        <v>936</v>
      </c>
      <c r="D37" s="22" t="s">
        <v>937</v>
      </c>
    </row>
    <row r="38" spans="1:4" ht="38.25">
      <c r="A38" s="169"/>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C26" sqref="C26"/>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3" t="s">
        <v>104</v>
      </c>
      <c r="D1" s="133"/>
    </row>
    <row r="2" spans="2:11">
      <c r="B2" s="98"/>
      <c r="C2" s="99"/>
      <c r="D2" s="99"/>
      <c r="E2" s="99"/>
      <c r="F2" s="99"/>
      <c r="G2" s="99"/>
      <c r="H2" s="99"/>
      <c r="I2" s="99"/>
      <c r="J2" s="99"/>
      <c r="K2" s="100"/>
    </row>
    <row r="3" spans="2:11" ht="15">
      <c r="B3" s="101"/>
      <c r="C3" s="102"/>
      <c r="D3" s="103" t="s">
        <v>1036</v>
      </c>
      <c r="E3" s="104"/>
      <c r="F3" s="102"/>
      <c r="G3" s="102"/>
      <c r="H3" s="102"/>
      <c r="I3" s="102"/>
      <c r="J3" s="102"/>
      <c r="K3" s="105"/>
    </row>
    <row r="4" spans="2:11" ht="15">
      <c r="B4" s="101"/>
      <c r="C4" s="102"/>
      <c r="D4" s="103" t="s">
        <v>1037</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1045</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1046</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30" t="s">
        <v>101</v>
      </c>
      <c r="C36" s="130"/>
      <c r="D36" s="130"/>
      <c r="E36" s="130"/>
      <c r="F36" s="130"/>
      <c r="G36" s="130"/>
      <c r="H36" s="130"/>
      <c r="I36" s="130"/>
      <c r="J36" s="130"/>
      <c r="K36" s="130"/>
      <c r="L36" s="57"/>
      <c r="M36" s="57"/>
      <c r="N36" s="57"/>
      <c r="O36" s="57"/>
      <c r="P36" s="57"/>
      <c r="Q36" s="57"/>
    </row>
    <row r="37" spans="2:17">
      <c r="B37" s="134" t="s">
        <v>47</v>
      </c>
      <c r="C37" s="134"/>
      <c r="D37" s="134"/>
      <c r="E37" s="134"/>
      <c r="F37" s="134"/>
      <c r="G37" s="134"/>
      <c r="H37" s="134"/>
      <c r="I37" s="134"/>
      <c r="J37" s="134"/>
      <c r="K37" s="134"/>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4" t="s">
        <v>102</v>
      </c>
      <c r="C40" s="134"/>
      <c r="D40" s="134"/>
      <c r="E40" s="134"/>
      <c r="F40" s="134"/>
      <c r="G40" s="134"/>
      <c r="H40" s="134"/>
      <c r="I40" s="134"/>
      <c r="J40" s="134"/>
      <c r="K40" s="134"/>
      <c r="L40" s="57"/>
      <c r="M40" s="57"/>
      <c r="N40" s="57"/>
      <c r="O40" s="57"/>
      <c r="P40" s="57"/>
      <c r="Q40" s="57"/>
    </row>
    <row r="41" spans="2:17">
      <c r="B41" s="134" t="s">
        <v>48</v>
      </c>
      <c r="C41" s="134"/>
      <c r="D41" s="134"/>
      <c r="E41" s="134"/>
      <c r="F41" s="134"/>
      <c r="G41" s="134"/>
      <c r="H41" s="134"/>
      <c r="I41" s="134"/>
      <c r="J41" s="134"/>
      <c r="K41" s="134"/>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31" t="s">
        <v>66</v>
      </c>
      <c r="C64" s="132"/>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30" t="s">
        <v>74</v>
      </c>
      <c r="C78" s="130"/>
      <c r="D78" s="130"/>
      <c r="E78" s="130"/>
      <c r="F78" s="130"/>
      <c r="G78" s="130"/>
      <c r="H78" s="130"/>
      <c r="I78" s="130"/>
      <c r="J78" s="130"/>
      <c r="K78" s="130"/>
    </row>
    <row r="80" spans="2:11">
      <c r="B80" s="57" t="s">
        <v>103</v>
      </c>
    </row>
    <row r="81" spans="2:5" ht="15"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30" t="s">
        <v>75</v>
      </c>
      <c r="C105" s="130"/>
      <c r="D105" s="130"/>
      <c r="E105" s="130"/>
      <c r="F105" s="130"/>
      <c r="G105" s="130"/>
      <c r="H105" s="130"/>
      <c r="I105" s="130"/>
      <c r="J105" s="130"/>
      <c r="K105" s="130"/>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24.75" thickBot="1">
      <c r="B116" s="78" t="s">
        <v>88</v>
      </c>
      <c r="C116" s="77" t="s">
        <v>89</v>
      </c>
    </row>
    <row r="117" spans="2:3" ht="24.75" thickBot="1">
      <c r="B117" s="78" t="s">
        <v>90</v>
      </c>
      <c r="C117" s="77" t="s">
        <v>91</v>
      </c>
    </row>
    <row r="119" spans="2:3" ht="15">
      <c r="B119" s="62" t="s">
        <v>92</v>
      </c>
    </row>
    <row r="120" spans="2:3" ht="15" thickBot="1"/>
    <row r="121" spans="2:3" ht="15" thickBot="1">
      <c r="B121" s="83" t="s">
        <v>80</v>
      </c>
      <c r="C121" s="84" t="s">
        <v>1044</v>
      </c>
    </row>
    <row r="122" spans="2:3" ht="15" thickBot="1">
      <c r="B122" s="55" t="s">
        <v>82</v>
      </c>
      <c r="C122" s="56" t="s">
        <v>83</v>
      </c>
    </row>
    <row r="123" spans="2:3" ht="15"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I37"/>
  <sheetViews>
    <sheetView showGridLines="0" view="pageBreakPreview" topLeftCell="A7" zoomScale="115" zoomScaleNormal="120" zoomScaleSheetLayoutView="115" zoomScalePageLayoutView="120" workbookViewId="0">
      <selection activeCell="B26" sqref="B26"/>
    </sheetView>
  </sheetViews>
  <sheetFormatPr defaultRowHeight="14.25"/>
  <sheetData>
    <row r="1" spans="1:9">
      <c r="A1" s="139" t="s">
        <v>1059</v>
      </c>
      <c r="B1" s="139"/>
      <c r="C1" s="139"/>
      <c r="D1" s="139"/>
      <c r="E1" s="139"/>
      <c r="F1" s="139"/>
      <c r="G1" s="139"/>
      <c r="H1" s="139"/>
      <c r="I1" s="139"/>
    </row>
    <row r="2" spans="1:9">
      <c r="A2" s="139" t="s">
        <v>1060</v>
      </c>
      <c r="B2" s="139"/>
      <c r="C2" s="139"/>
      <c r="D2" s="139"/>
      <c r="E2" s="139"/>
      <c r="F2" s="139"/>
      <c r="G2" s="139"/>
      <c r="H2" s="139"/>
      <c r="I2" s="139"/>
    </row>
    <row r="3" spans="1:9" ht="23.25">
      <c r="A3" s="138" t="s">
        <v>1065</v>
      </c>
      <c r="B3" s="138"/>
      <c r="C3" s="138"/>
      <c r="D3" s="138"/>
      <c r="E3" s="138"/>
      <c r="F3" s="138"/>
      <c r="G3" s="138"/>
      <c r="H3" s="138"/>
      <c r="I3" s="138"/>
    </row>
    <row r="34" spans="1:9" ht="15" thickBot="1"/>
    <row r="35" spans="1:9">
      <c r="A35" s="140" t="s">
        <v>1110</v>
      </c>
      <c r="B35" s="141"/>
      <c r="C35" s="141"/>
      <c r="D35" s="142"/>
      <c r="E35" s="140" t="s">
        <v>1109</v>
      </c>
      <c r="F35" s="141"/>
      <c r="G35" s="141"/>
      <c r="H35" s="141"/>
      <c r="I35" s="142"/>
    </row>
    <row r="36" spans="1:9" ht="18.75" customHeight="1">
      <c r="A36" s="135"/>
      <c r="B36" s="136"/>
      <c r="C36" s="136"/>
      <c r="D36" s="137"/>
      <c r="E36" s="135"/>
      <c r="F36" s="136"/>
      <c r="G36" s="136"/>
      <c r="H36" s="136"/>
      <c r="I36" s="137"/>
    </row>
    <row r="37" spans="1:9" ht="15" thickBot="1">
      <c r="A37" s="95"/>
      <c r="B37" s="96"/>
      <c r="C37" s="96"/>
      <c r="D37" s="97"/>
      <c r="E37" s="95"/>
      <c r="F37" s="96"/>
      <c r="G37" s="96"/>
      <c r="H37" s="96"/>
      <c r="I37" s="97"/>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dimension ref="A1:D11"/>
  <sheetViews>
    <sheetView showGridLines="0" view="pageBreakPreview" zoomScaleNormal="100" zoomScaleSheetLayoutView="100" workbookViewId="0">
      <selection activeCell="B18" sqref="B18"/>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43" t="str">
        <f>IF('1_GO'!C3="","",'1_GO'!C3)</f>
        <v>Muhakemat Müdürlüğü Süreci</v>
      </c>
      <c r="C1" s="144"/>
      <c r="D1" s="35" t="s">
        <v>808</v>
      </c>
    </row>
    <row r="2" spans="1:4">
      <c r="A2" s="1" t="s">
        <v>786</v>
      </c>
      <c r="B2" s="145" t="str">
        <f>IF('1_GO'!C4="","",'1_GO'!C4)</f>
        <v xml:space="preserve">Muakkiplik Ana Süreci  </v>
      </c>
      <c r="C2" s="146"/>
    </row>
    <row r="3" spans="1:4">
      <c r="A3" s="1" t="s">
        <v>785</v>
      </c>
      <c r="B3" s="147" t="str">
        <f>IF('1_GO'!C5="","",'1_GO'!C5)</f>
        <v>Avans Alımı Süreci</v>
      </c>
      <c r="C3" s="148"/>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1048</v>
      </c>
    </row>
    <row r="9" spans="1:4">
      <c r="A9" s="12">
        <v>1</v>
      </c>
      <c r="B9" s="12" t="s">
        <v>1066</v>
      </c>
      <c r="C9" s="12">
        <v>2</v>
      </c>
    </row>
    <row r="10" spans="1:4">
      <c r="A10" s="12">
        <v>2</v>
      </c>
      <c r="B10" s="12" t="s">
        <v>1056</v>
      </c>
      <c r="C10" s="12">
        <v>1</v>
      </c>
    </row>
    <row r="11" spans="1:4">
      <c r="A11" s="12">
        <v>3</v>
      </c>
      <c r="B11" s="12" t="s">
        <v>1067</v>
      </c>
      <c r="C11" s="12">
        <v>1</v>
      </c>
    </row>
  </sheetData>
  <sheetProtection selectLockedCells="1"/>
  <mergeCells count="3">
    <mergeCell ref="B1:C1"/>
    <mergeCell ref="B2:C2"/>
    <mergeCell ref="B3:C3"/>
  </mergeCells>
  <phoneticPr fontId="35" type="noConversion"/>
  <conditionalFormatting sqref="B1:C3">
    <cfRule type="containsBlanks" dxfId="30" priority="3">
      <formula>LEN(TRIM(B1))=0</formula>
    </cfRule>
  </conditionalFormatting>
  <conditionalFormatting sqref="A9:B150 A151:C65324">
    <cfRule type="containsBlanks" dxfId="29" priority="2">
      <formula>LEN(TRIM(A9))=0</formula>
    </cfRule>
  </conditionalFormatting>
  <conditionalFormatting sqref="C9:C150">
    <cfRule type="containsBlanks" dxfId="28"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dimension ref="A1:D129"/>
  <sheetViews>
    <sheetView view="pageBreakPreview" zoomScaleNormal="100" zoomScaleSheetLayoutView="100" workbookViewId="0">
      <selection sqref="A1:C52"/>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43" t="str">
        <f>IF('1_GO'!C3="","",'1_GO'!C3)</f>
        <v>Muhakemat Müdürlüğü Süreci</v>
      </c>
      <c r="C1" s="144"/>
      <c r="D1" s="35" t="s">
        <v>808</v>
      </c>
    </row>
    <row r="2" spans="1:4">
      <c r="A2" s="1" t="s">
        <v>786</v>
      </c>
      <c r="B2" s="145" t="str">
        <f>IF('1_GO'!C4="","",'1_GO'!C4)</f>
        <v xml:space="preserve">Muakkiplik Ana Süreci  </v>
      </c>
      <c r="C2" s="146"/>
    </row>
    <row r="3" spans="1:4">
      <c r="A3" s="1" t="s">
        <v>785</v>
      </c>
      <c r="B3" s="147" t="str">
        <f>IF('1_GO'!C5="","",'1_GO'!C5)</f>
        <v>Avans Alımı Süreci</v>
      </c>
      <c r="C3" s="148"/>
    </row>
    <row r="4" spans="1:4">
      <c r="A4" s="2"/>
      <c r="B4" s="2"/>
      <c r="C4" s="2"/>
    </row>
    <row r="5" spans="1:4" ht="18">
      <c r="A5" s="6" t="s">
        <v>1049</v>
      </c>
      <c r="B5" s="7"/>
      <c r="C5" s="8"/>
    </row>
    <row r="6" spans="1:4">
      <c r="A6" s="9" t="s">
        <v>1050</v>
      </c>
      <c r="B6" s="10"/>
      <c r="C6" s="11"/>
    </row>
    <row r="7" spans="1:4" ht="18.75">
      <c r="A7" s="107"/>
      <c r="B7" s="2"/>
      <c r="C7" s="2"/>
    </row>
    <row r="8" spans="1:4">
      <c r="A8" s="1" t="s">
        <v>782</v>
      </c>
      <c r="B8" s="1" t="s">
        <v>789</v>
      </c>
      <c r="C8" s="1" t="s">
        <v>781</v>
      </c>
    </row>
    <row r="9" spans="1:4">
      <c r="A9" s="12">
        <v>1</v>
      </c>
      <c r="B9" s="12" t="s">
        <v>1057</v>
      </c>
      <c r="C9" s="12">
        <v>4</v>
      </c>
    </row>
    <row r="10" spans="1:4">
      <c r="A10" s="12">
        <v>2</v>
      </c>
      <c r="B10" s="12" t="s">
        <v>1058</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7" priority="4">
      <formula>LEN(TRIM(B1))=0</formula>
    </cfRule>
  </conditionalFormatting>
  <conditionalFormatting sqref="A130:C65536">
    <cfRule type="containsBlanks" dxfId="26" priority="3">
      <formula>LEN(TRIM(A130))=0</formula>
    </cfRule>
  </conditionalFormatting>
  <conditionalFormatting sqref="A9:B105">
    <cfRule type="containsBlanks" dxfId="25" priority="2">
      <formula>LEN(TRIM(A9))=0</formula>
    </cfRule>
  </conditionalFormatting>
  <conditionalFormatting sqref="C9:C105">
    <cfRule type="containsBlanks" dxfId="24"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dimension ref="A1:C10"/>
  <sheetViews>
    <sheetView view="pageBreakPreview" zoomScaleNormal="100" zoomScaleSheetLayoutView="100" workbookViewId="0">
      <selection activeCell="B49" sqref="A1:B49"/>
    </sheetView>
  </sheetViews>
  <sheetFormatPr defaultRowHeight="12.75"/>
  <cols>
    <col min="1" max="1" width="5" style="12" customWidth="1"/>
    <col min="2" max="2" width="71.375" style="12" customWidth="1"/>
    <col min="3" max="16384" width="9" style="2"/>
  </cols>
  <sheetData>
    <row r="1" spans="1:3">
      <c r="A1" s="1" t="s">
        <v>784</v>
      </c>
      <c r="B1" s="13" t="str">
        <f>IF('1_GO'!C3="","",'1_GO'!C3)</f>
        <v>Muhakemat Müdürlüğü Süreci</v>
      </c>
      <c r="C1" s="35" t="s">
        <v>808</v>
      </c>
    </row>
    <row r="2" spans="1:3">
      <c r="A2" s="1" t="s">
        <v>786</v>
      </c>
      <c r="B2" s="4" t="str">
        <f>IF('1_GO'!C4="","",'1_GO'!C4)</f>
        <v xml:space="preserve">Muakkiplik Ana Süreci  </v>
      </c>
    </row>
    <row r="3" spans="1:3">
      <c r="A3" s="1" t="s">
        <v>785</v>
      </c>
      <c r="B3" s="5" t="str">
        <f>IF('1_GO'!C5="","",'1_GO'!C5)</f>
        <v>Avans Alımı Süreci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1068</v>
      </c>
    </row>
    <row r="10" spans="1:3">
      <c r="A10" s="12">
        <v>2</v>
      </c>
      <c r="B10" s="12" t="s">
        <v>1069</v>
      </c>
    </row>
  </sheetData>
  <sheetProtection selectLockedCells="1"/>
  <phoneticPr fontId="35"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B49" sqref="A1:B49"/>
    </sheetView>
  </sheetViews>
  <sheetFormatPr defaultRowHeight="12.75"/>
  <cols>
    <col min="1" max="1" width="5" style="12" customWidth="1"/>
    <col min="2" max="2" width="79" style="12" customWidth="1"/>
    <col min="3" max="16384" width="9" style="2"/>
  </cols>
  <sheetData>
    <row r="1" spans="1:3">
      <c r="A1" s="1" t="s">
        <v>784</v>
      </c>
      <c r="B1" s="13" t="str">
        <f>IF('1_GO'!C3="","",'1_GO'!C3)</f>
        <v>Muhakemat Müdürlüğü Süreci</v>
      </c>
      <c r="C1" s="35" t="s">
        <v>808</v>
      </c>
    </row>
    <row r="2" spans="1:3">
      <c r="A2" s="1" t="s">
        <v>786</v>
      </c>
      <c r="B2" s="4" t="str">
        <f>IF('1_GO'!C4="","",'1_GO'!C4)</f>
        <v xml:space="preserve">Muakkiplik Ana Süreci  </v>
      </c>
    </row>
    <row r="3" spans="1:3">
      <c r="A3" s="1" t="s">
        <v>785</v>
      </c>
      <c r="B3" s="5" t="str">
        <f>IF('1_GO'!C5="","",'1_GO'!C5)</f>
        <v>Avans Alımı Süreci</v>
      </c>
    </row>
    <row r="4" spans="1:3">
      <c r="A4" s="2"/>
      <c r="B4" s="2"/>
    </row>
    <row r="5" spans="1:3" ht="18">
      <c r="A5" s="6" t="s">
        <v>443</v>
      </c>
      <c r="B5" s="8"/>
    </row>
    <row r="6" spans="1:3">
      <c r="A6" s="9"/>
      <c r="B6" s="11"/>
    </row>
    <row r="7" spans="1:3">
      <c r="A7" s="3"/>
      <c r="B7" s="2"/>
    </row>
    <row r="8" spans="1:3">
      <c r="A8" s="1" t="s">
        <v>782</v>
      </c>
      <c r="B8" s="1" t="s">
        <v>800</v>
      </c>
    </row>
    <row r="9" spans="1:3">
      <c r="A9" s="12">
        <v>1</v>
      </c>
      <c r="B9" s="12" t="s">
        <v>1070</v>
      </c>
    </row>
  </sheetData>
  <sheetProtection selectLockedCells="1"/>
  <phoneticPr fontId="35" type="noConversion"/>
  <conditionalFormatting sqref="B1:B3">
    <cfRule type="containsBlanks" dxfId="21" priority="2">
      <formula>LEN(TRIM(B1))=0</formula>
    </cfRule>
  </conditionalFormatting>
  <conditionalFormatting sqref="A9:B65536">
    <cfRule type="containsBlanks" dxfId="20"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B49" sqref="A1:B49"/>
    </sheetView>
  </sheetViews>
  <sheetFormatPr defaultRowHeight="12.75"/>
  <cols>
    <col min="1" max="1" width="5" style="12" customWidth="1"/>
    <col min="2" max="2" width="80.25" style="12" customWidth="1"/>
    <col min="3" max="16384" width="9" style="2"/>
  </cols>
  <sheetData>
    <row r="1" spans="1:3">
      <c r="A1" s="1" t="s">
        <v>784</v>
      </c>
      <c r="B1" s="13" t="str">
        <f>IF('1_GO'!C3="","",'1_GO'!C3)</f>
        <v>Muhakemat Müdürlüğü Süreci</v>
      </c>
      <c r="C1" s="35" t="s">
        <v>808</v>
      </c>
    </row>
    <row r="2" spans="1:3">
      <c r="A2" s="1" t="s">
        <v>786</v>
      </c>
      <c r="B2" s="4" t="str">
        <f>IF('1_GO'!C4="","",'1_GO'!C4)</f>
        <v xml:space="preserve">Muakkiplik Ana Süreci  </v>
      </c>
    </row>
    <row r="3" spans="1:3">
      <c r="A3" s="1" t="s">
        <v>785</v>
      </c>
      <c r="B3" s="5" t="str">
        <f>IF('1_GO'!C5="","",'1_GO'!C5)</f>
        <v>Avans Alımı Süreci</v>
      </c>
    </row>
    <row r="4" spans="1:3">
      <c r="A4" s="2"/>
      <c r="B4" s="2"/>
    </row>
    <row r="5" spans="1:3" ht="18">
      <c r="A5" s="6" t="s">
        <v>444</v>
      </c>
      <c r="B5" s="8"/>
    </row>
    <row r="6" spans="1:3">
      <c r="A6" s="9"/>
      <c r="B6" s="11"/>
    </row>
    <row r="7" spans="1:3">
      <c r="A7" s="3"/>
      <c r="B7" s="2"/>
    </row>
    <row r="8" spans="1:3">
      <c r="A8" s="1" t="s">
        <v>782</v>
      </c>
      <c r="B8" s="1" t="s">
        <v>801</v>
      </c>
    </row>
    <row r="9" spans="1:3">
      <c r="A9" s="12">
        <v>1</v>
      </c>
      <c r="B9" s="12" t="s">
        <v>1071</v>
      </c>
    </row>
  </sheetData>
  <sheetProtection selectLockedCells="1"/>
  <phoneticPr fontId="35" type="noConversion"/>
  <conditionalFormatting sqref="B1:B3">
    <cfRule type="containsBlanks" dxfId="19" priority="3">
      <formula>LEN(TRIM(B1))=0</formula>
    </cfRule>
  </conditionalFormatting>
  <conditionalFormatting sqref="A10:B65536 A9">
    <cfRule type="containsBlanks" dxfId="18" priority="2">
      <formula>LEN(TRIM(A9))=0</formula>
    </cfRule>
  </conditionalFormatting>
  <conditionalFormatting sqref="B9">
    <cfRule type="containsBlanks" dxfId="17"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dimension ref="A1:C49"/>
  <sheetViews>
    <sheetView view="pageBreakPreview" zoomScaleNormal="100" zoomScaleSheetLayoutView="100" workbookViewId="0">
      <selection activeCell="B49" sqref="A1:B49"/>
    </sheetView>
  </sheetViews>
  <sheetFormatPr defaultRowHeight="12.75"/>
  <cols>
    <col min="1" max="1" width="5" style="12" customWidth="1"/>
    <col min="2" max="2" width="78" style="12" customWidth="1"/>
    <col min="3" max="16384" width="9" style="2"/>
  </cols>
  <sheetData>
    <row r="1" spans="1:3">
      <c r="A1" s="1" t="s">
        <v>784</v>
      </c>
      <c r="B1" s="13" t="str">
        <f>IF('1_GO'!C3="","",'1_GO'!C3)</f>
        <v>Muhakemat Müdürlüğü Süreci</v>
      </c>
      <c r="C1" s="35" t="s">
        <v>808</v>
      </c>
    </row>
    <row r="2" spans="1:3">
      <c r="A2" s="1" t="s">
        <v>786</v>
      </c>
      <c r="B2" s="4" t="str">
        <f>IF('1_GO'!C4="","",'1_GO'!C4)</f>
        <v xml:space="preserve">Muakkiplik Ana Süreci  </v>
      </c>
    </row>
    <row r="3" spans="1:3">
      <c r="A3" s="1" t="s">
        <v>785</v>
      </c>
      <c r="B3" s="5" t="str">
        <f>IF('1_GO'!C5="","",'1_GO'!C5)</f>
        <v>Avans Alımı Süreci</v>
      </c>
    </row>
    <row r="4" spans="1:3">
      <c r="A4" s="2"/>
      <c r="B4" s="2"/>
    </row>
    <row r="5" spans="1:3" ht="18">
      <c r="A5" s="6" t="s">
        <v>445</v>
      </c>
      <c r="B5" s="8"/>
    </row>
    <row r="6" spans="1:3">
      <c r="A6" s="9"/>
      <c r="B6" s="11"/>
    </row>
    <row r="7" spans="1:3">
      <c r="A7" s="3"/>
      <c r="B7" s="2"/>
    </row>
    <row r="8" spans="1:3">
      <c r="A8" s="1" t="s">
        <v>782</v>
      </c>
      <c r="B8" s="1" t="s">
        <v>802</v>
      </c>
    </row>
    <row r="9" spans="1:3">
      <c r="A9" s="113" t="s">
        <v>1061</v>
      </c>
      <c r="B9" s="113" t="s">
        <v>1072</v>
      </c>
    </row>
    <row r="10" spans="1:3">
      <c r="A10" s="113" t="s">
        <v>1062</v>
      </c>
      <c r="B10" s="113" t="s">
        <v>1073</v>
      </c>
    </row>
    <row r="11" spans="1:3">
      <c r="A11" s="113" t="s">
        <v>1074</v>
      </c>
      <c r="B11" s="113" t="s">
        <v>1075</v>
      </c>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5" type="noConversion"/>
  <conditionalFormatting sqref="B1:B3">
    <cfRule type="containsBlanks" dxfId="16" priority="2">
      <formula>LEN(TRIM(B1))=0</formula>
    </cfRule>
  </conditionalFormatting>
  <conditionalFormatting sqref="A9:B65536">
    <cfRule type="containsBlanks" dxfId="15"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tuba</cp:lastModifiedBy>
  <cp:lastPrinted>2014-11-19T07:24:02Z</cp:lastPrinted>
  <dcterms:created xsi:type="dcterms:W3CDTF">2011-03-10T05:19:50Z</dcterms:created>
  <dcterms:modified xsi:type="dcterms:W3CDTF">2015-01-13T13:35:27Z</dcterms:modified>
</cp:coreProperties>
</file>