
<file path=[Content_Types].xml><?xml version="1.0" encoding="utf-8"?>
<Types xmlns="http://schemas.openxmlformats.org/package/2006/content-types">
  <Override PartName="/xl/worksheets/sheet1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Default Extension="png" ContentType="image/pn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480" yWindow="600" windowWidth="12120" windowHeight="7545" tabRatio="919" firstSheet="1" activeTab="1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xlnm._FilterDatabase" localSheetId="12" hidden="1">'37_P_Ac'!$A$8:$M$8</definedName>
    <definedName name="_xlnm._FilterDatabase" localSheetId="17"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'37_P_Ac'!$A$1:$M$18</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Modeli'!$A$1:$I$37</definedName>
    <definedName name="_xlnm.Print_Titles" localSheetId="12">'37_P_Ac'!$1:$8</definedName>
  </definedNames>
  <calcPr calcId="125725"/>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<sst xmlns="http://schemas.openxmlformats.org/spreadsheetml/2006/main" count="1670" uniqueCount="1118">
  <si>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</si>
  <si>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</si>
  <si>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</si>
  <si>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</si>
  <si>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</si>
  <si>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</si>
  <si>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</si>
  <si>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</si>
  <si>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</si>
  <si>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</si>
  <si>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</si>
  <si>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</si>
  <si>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</si>
  <si>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</si>
  <si>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</si>
  <si>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</si>
  <si>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</si>
  <si>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</si>
  <si>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</si>
  <si>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</si>
  <si>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</si>
  <si>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</si>
  <si>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</si>
  <si>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</si>
  <si>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</si>
  <si>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</si>
  <si>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</si>
  <si>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</si>
  <si>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</si>
  <si>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</si>
  <si>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</si>
  <si>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</si>
  <si>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</si>
  <si>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</si>
  <si>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</si>
  <si>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</si>
  <si>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</si>
  <si>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</si>
  <si>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</si>
  <si>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</si>
  <si>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</si>
  <si>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</si>
  <si>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</si>
  <si>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</si>
  <si>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</si>
  <si>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</si>
  <si>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</si>
  <si>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</si>
  <si>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</si>
  <si>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</si>
  <si>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</si>
  <si>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</si>
  <si>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</si>
  <si>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</si>
  <si>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</si>
  <si>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</si>
  <si>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</si>
  <si>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</si>
  <si>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</si>
  <si>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</si>
  <si>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</si>
  <si>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</si>
  <si>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</si>
  <si>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</si>
  <si>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</si>
  <si>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</si>
  <si>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</si>
  <si>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</si>
  <si>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</si>
  <si>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</si>
  <si>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</si>
  <si>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</si>
  <si>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</si>
  <si>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</si>
  <si>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</si>
  <si>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</si>
  <si>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</si>
  <si>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</si>
  <si>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</si>
  <si>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</si>
  <si>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</si>
  <si>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</si>
  <si>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</si>
  <si>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</si>
  <si>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</si>
  <si>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</si>
  <si>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</si>
  <si>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</si>
  <si>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</si>
  <si>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</si>
  <si>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</si>
  <si>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</si>
  <si>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</si>
  <si>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</si>
  <si>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</si>
  <si>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</si>
  <si>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</si>
  <si>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</si>
  <si>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</si>
  <si>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</si>
  <si>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</si>
  <si>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</si>
  <si>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</si>
  <si>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</si>
  <si>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</si>
  <si>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</si>
  <si>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</si>
  <si>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</si>
  <si>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</si>
  <si>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</si>
  <si>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</si>
  <si>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</si>
  <si>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</si>
  <si>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</si>
  <si>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</si>
  <si>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</si>
  <si>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</si>
  <si>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</si>
  <si>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</si>
  <si>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</si>
  <si>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</si>
  <si>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</si>
  <si>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</si>
  <si>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</si>
  <si>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</si>
  <si>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</si>
  <si>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</si>
  <si>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</si>
  <si>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</si>
  <si>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</si>
  <si>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</si>
  <si>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</si>
  <si>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</si>
  <si>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</si>
  <si>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</si>
  <si>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</si>
  <si>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</si>
  <si>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</si>
  <si>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</si>
  <si>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</si>
  <si>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</si>
  <si>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</si>
  <si>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</si>
  <si>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</si>
  <si>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</si>
  <si>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</si>
  <si>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</si>
  <si>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</si>
  <si>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</si>
  <si>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</si>
  <si>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</si>
  <si>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</si>
  <si>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</si>
  <si>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</si>
  <si>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</si>
  <si>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</si>
  <si>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</si>
  <si>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</si>
  <si>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</si>
  <si>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</si>
  <si>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</si>
  <si>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</si>
  <si>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</si>
  <si>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</si>
  <si>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</si>
  <si>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</si>
  <si>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</si>
  <si>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</si>
  <si>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</si>
  <si>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</si>
  <si>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</si>
  <si>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</si>
  <si>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</si>
  <si>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</si>
  <si>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</si>
  <si>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</si>
  <si>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</si>
  <si>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</si>
  <si>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</si>
  <si>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</si>
  <si>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</si>
  <si>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</si>
  <si>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</si>
  <si>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</si>
  <si>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</si>
  <si>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</si>
  <si>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</si>
  <si>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</si>
  <si>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</si>
  <si>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</si>
  <si>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</si>
  <si>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</si>
  <si>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</si>
  <si>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</si>
  <si>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</si>
  <si>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</si>
  <si>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</si>
  <si>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</si>
  <si>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</si>
  <si>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</si>
  <si>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</si>
  <si>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</si>
  <si>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</si>
  <si>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</si>
  <si>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</si>
  <si>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</si>
  <si>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</si>
  <si>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</si>
  <si>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</si>
  <si>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</si>
  <si>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</si>
  <si>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</si>
  <si>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</si>
  <si>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</si>
  <si>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</si>
  <si>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</si>
  <si>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</si>
  <si>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</si>
  <si>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</si>
  <si>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</si>
  <si>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</si>
  <si>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</si>
  <si>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</si>
  <si>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</si>
  <si>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</si>
  <si>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</si>
  <si>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</si>
  <si>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</si>
  <si>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</si>
  <si>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</si>
  <si>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</si>
  <si>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</si>
  <si>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</si>
  <si>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</si>
  <si>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</si>
  <si>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</si>
  <si>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</si>
  <si>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</si>
  <si>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</si>
  <si>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</si>
  <si>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</si>
  <si>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</si>
  <si>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</si>
  <si>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</si>
  <si>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</si>
  <si>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</si>
  <si>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</si>
  <si>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</si>
  <si>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</si>
  <si>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</si>
  <si>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</si>
  <si>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</si>
  <si>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</si>
  <si>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</si>
  <si>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</si>
  <si>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</si>
  <si>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</si>
  <si>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</si>
  <si>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</si>
  <si>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</si>
  <si>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</si>
  <si>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</si>
  <si>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</si>
  <si>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</si>
  <si>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</si>
  <si>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</si>
  <si>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</si>
  <si>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</si>
  <si>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</si>
  <si>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</si>
  <si>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</si>
  <si>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</si>
  <si>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</si>
  <si>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</si>
  <si>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</si>
  <si>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</si>
  <si>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</si>
  <si>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</si>
  <si>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</si>
  <si>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</si>
  <si>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</si>
  <si>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</si>
  <si>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</si>
  <si>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</si>
  <si>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</si>
  <si>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</si>
  <si>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</si>
  <si>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</si>
  <si>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</si>
  <si>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</si>
  <si>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</si>
  <si>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</si>
  <si>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</si>
  <si>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</si>
  <si>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</si>
  <si>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</si>
  <si>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</si>
  <si>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</si>
  <si>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</si>
  <si>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</si>
  <si>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</si>
  <si>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</si>
  <si>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</si>
  <si>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</si>
  <si>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</si>
  <si>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</si>
  <si>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</si>
  <si>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</si>
  <si>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</si>
  <si>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</si>
  <si>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</si>
  <si>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</si>
  <si>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</si>
  <si>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</si>
  <si>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</si>
  <si>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</si>
  <si>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</si>
  <si>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</si>
  <si>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</si>
  <si>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</si>
  <si>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</si>
  <si>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</si>
  <si>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</si>
  <si>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</si>
  <si>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</si>
  <si>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</si>
  <si>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</si>
  <si>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</si>
  <si>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</si>
  <si>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</si>
  <si>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</si>
  <si>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</si>
  <si>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</si>
  <si>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</si>
  <si>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</si>
  <si>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</si>
  <si>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</si>
  <si>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</si>
  <si>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</si>
  <si>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</si>
  <si>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</si>
  <si>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</si>
  <si>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</si>
  <si>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</si>
  <si>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</si>
  <si>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</si>
  <si>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</si>
  <si>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</si>
  <si>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</si>
  <si>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</si>
  <si>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</si>
  <si>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</si>
  <si>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</si>
  <si>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</si>
  <si>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</si>
  <si>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</si>
  <si>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</si>
  <si>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</si>
  <si>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</si>
  <si>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</si>
  <si>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</si>
  <si>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</si>
  <si>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</si>
  <si>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</si>
  <si>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</si>
  <si>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</si>
  <si>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</si>
  <si>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</si>
  <si>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</si>
  <si>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</si>
  <si>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</si>
  <si>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</si>
  <si>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</si>
  <si>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</si>
  <si>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</si>
  <si>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</si>
  <si>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</si>
  <si>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</si>
  <si>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</si>
  <si>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</si>
  <si>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</si>
  <si>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</si>
  <si>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</si>
  <si>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</si>
  <si>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</si>
  <si>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</si>
  <si>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</si>
  <si>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</si>
  <si>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</si>
  <si>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</si>
  <si>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</si>
  <si>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</si>
  <si>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</si>
  <si>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</si>
  <si>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</si>
  <si>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</si>
  <si>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</si>
  <si>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</si>
  <si>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</si>
  <si>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</si>
  <si>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</si>
  <si>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</si>
  <si>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</si>
  <si>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</si>
  <si>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</si>
  <si>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</si>
  <si>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</si>
  <si>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</si>
  <si>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</si>
  <si>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</si>
  <si>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</si>
  <si>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</si>
  <si>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</si>
  <si>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</si>
  <si>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</si>
  <si>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</si>
  <si>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</si>
  <si>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</si>
  <si>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</si>
  <si>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</si>
  <si>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</si>
  <si>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</si>
  <si>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</si>
  <si>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</si>
  <si>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</si>
  <si>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</si>
  <si>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</si>
  <si>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</si>
  <si>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</si>
  <si>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</si>
  <si>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</si>
  <si>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</si>
  <si>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</si>
  <si>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</si>
  <si>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</si>
  <si>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</si>
  <si>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</si>
  <si>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</si>
  <si>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</si>
  <si>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</si>
  <si>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</si>
  <si>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</si>
  <si>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</si>
  <si>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</si>
  <si>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</si>
  <si>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</si>
  <si>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</si>
  <si>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</si>
  <si>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</si>
  <si>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</si>
  <si>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</si>
  <si>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</si>
  <si>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</si>
  <si>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</si>
  <si>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</si>
  <si>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</si>
  <si>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</si>
  <si>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</si>
  <si>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</si>
  <si>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</si>
  <si>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</si>
  <si>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</si>
  <si>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</si>
  <si>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</si>
  <si>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</si>
  <si>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</si>
  <si>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</si>
  <si>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</si>
  <si>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</si>
  <si>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</si>
  <si>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</si>
  <si>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</si>
  <si>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</si>
  <si>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</si>
  <si>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</si>
  <si>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</si>
  <si>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</si>
  <si>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</si>
  <si>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</si>
  <si>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</si>
  <si>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</si>
  <si>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</si>
  <si>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</si>
  <si>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</si>
  <si>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</si>
  <si>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</si>
  <si>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</si>
  <si>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</si>
  <si>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</si>
  <si>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</si>
  <si>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</si>
  <si>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</si>
  <si>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</si>
  <si>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</si>
  <si>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</si>
  <si>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</si>
  <si>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</si>
  <si>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</si>
  <si>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</si>
  <si>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</si>
  <si>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</si>
  <si>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</si>
  <si>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</si>
  <si>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</si>
  <si>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</si>
  <si>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</si>
  <si>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</si>
  <si>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</si>
  <si>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</si>
  <si>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</si>
  <si>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</si>
  <si>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</si>
  <si>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</si>
  <si>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</si>
  <si>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</si>
  <si>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</si>
  <si>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</si>
  <si>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</si>
  <si>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</si>
  <si>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</si>
  <si>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</si>
  <si>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</si>
  <si>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</si>
  <si>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</si>
  <si>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</si>
  <si>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</si>
  <si>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</si>
  <si>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</si>
  <si>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</si>
  <si>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</si>
  <si>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</si>
  <si>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</si>
  <si>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</si>
  <si>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</si>
  <si>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</si>
  <si>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</si>
  <si>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</si>
  <si>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</si>
  <si>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</si>
  <si>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</si>
  <si>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</si>
  <si>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</si>
  <si>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</si>
  <si>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</si>
  <si>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</si>
  <si>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</si>
  <si>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</si>
  <si>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</si>
  <si>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</si>
  <si>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</si>
  <si>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</si>
  <si>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</si>
  <si>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</si>
  <si>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</si>
  <si>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</si>
  <si>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</si>
  <si>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</si>
  <si>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</si>
  <si>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</si>
  <si>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</si>
  <si>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</si>
  <si>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</si>
  <si>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</si>
  <si>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</si>
  <si>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</si>
  <si>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</si>
  <si>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</si>
  <si>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</si>
  <si>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</si>
  <si>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</si>
  <si>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</si>
  <si>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</si>
  <si>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</si>
  <si>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</si>
  <si>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</si>
  <si>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</si>
  <si>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</si>
  <si>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</si>
  <si>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</si>
  <si>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</si>
  <si>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</si>
  <si>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</si>
  <si>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</si>
  <si>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</si>
  <si>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</si>
  <si>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</si>
  <si>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</si>
  <si>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</si>
  <si>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</si>
  <si>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</si>
  <si>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</si>
  <si>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</si>
  <si>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</si>
  <si>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</si>
  <si>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</si>
  <si>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</si>
  <si>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</si>
  <si>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</si>
  <si>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</si>
  <si>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</si>
  <si>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</si>
  <si>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</si>
  <si>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</si>
  <si>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</si>
  <si>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</si>
  <si>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</si>
  <si>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</si>
  <si>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</si>
  <si>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</si>
  <si>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</si>
  <si>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</si>
  <si>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</si>
  <si>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</si>
  <si>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</si>
  <si>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</si>
  <si>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</si>
  <si>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</si>
  <si>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</si>
  <si>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</si>
  <si>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</si>
  <si>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</si>
  <si>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</si>
  <si>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</si>
  <si>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</si>
  <si>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</si>
  <si>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</si>
  <si>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</si>
  <si>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</si>
  <si>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</si>
  <si>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</si>
  <si>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</si>
  <si>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</si>
  <si>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</si>
  <si>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</si>
  <si>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</si>
  <si>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</si>
  <si>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</si>
  <si>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</si>
  <si>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</si>
  <si>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</si>
  <si>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</si>
  <si>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</si>
  <si>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</si>
  <si>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</si>
  <si>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</si>
  <si>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</si>
  <si>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</si>
  <si>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</si>
  <si>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</si>
  <si>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</si>
  <si>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</si>
  <si>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</si>
  <si>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</si>
  <si>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</si>
  <si>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</si>
  <si>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</si>
  <si>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</si>
  <si>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</si>
  <si>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</si>
  <si>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</si>
  <si>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</si>
  <si>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</si>
  <si>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</si>
  <si>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</si>
  <si>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</si>
  <si>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</si>
  <si>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</si>
  <si>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</si>
  <si>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</si>
  <si>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</si>
  <si>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</si>
  <si>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</si>
  <si>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</si>
  <si>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</si>
  <si>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</si>
  <si>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</si>
  <si>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</si>
  <si>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</si>
  <si>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</si>
  <si>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</si>
  <si>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</si>
  <si>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</si>
  <si>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</si>
  <si>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</si>
  <si>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</si>
  <si>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</si>
  <si>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</si>
  <si>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</si>
  <si>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</si>
  <si>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</si>
  <si>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</si>
  <si>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</si>
  <si>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</si>
  <si>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</si>
  <si>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</si>
  <si>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</si>
  <si>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</si>
  <si>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</si>
  <si>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</si>
  <si>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</si>
  <si>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</si>
  <si>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</si>
  <si>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</si>
  <si>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</si>
  <si>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</si>
  <si>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</si>
  <si>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</si>
  <si>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</si>
  <si>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</si>
  <si>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</si>
  <si>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</si>
  <si>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</si>
  <si>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</si>
  <si>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</si>
  <si>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</si>
  <si>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</si>
  <si>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</si>
  <si>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</si>
  <si>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</si>
  <si>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</si>
  <si>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</si>
  <si>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</si>
  <si>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</si>
  <si>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</si>
  <si>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</si>
  <si>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</si>
  <si>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</si>
  <si>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</si>
  <si>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</si>
  <si>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</si>
  <si>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</si>
  <si>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</si>
  <si>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</si>
  <si>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</si>
  <si>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</si>
  <si>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</si>
  <si>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</si>
  <si>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</si>
  <si>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</si>
  <si>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</si>
  <si>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</si>
  <si>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</si>
  <si>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</si>
  <si>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</si>
  <si>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</si>
  <si>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</si>
  <si>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</si>
  <si>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</si>
  <si>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</si>
  <si>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</si>
  <si>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</si>
  <si>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</si>
  <si>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</si>
  <si>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</si>
  <si>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</si>
  <si>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</si>
  <si>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</si>
  <si>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</si>
  <si>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</si>
  <si>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</si>
  <si>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</si>
  <si>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</si>
  <si>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</si>
  <si>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</si>
  <si>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</si>
  <si>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</si>
  <si>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</si>
  <si>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</si>
  <si>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</si>
  <si>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</si>
  <si>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</si>
  <si>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</si>
  <si>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</si>
  <si>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</si>
  <si>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</si>
  <si>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</si>
  <si>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</si>
  <si>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</si>
  <si>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</si>
  <si>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</si>
  <si>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</si>
  <si>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</si>
  <si>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</si>
  <si>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</si>
  <si>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</si>
  <si>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</si>
  <si>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</si>
  <si>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</si>
  <si>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</si>
  <si>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</si>
  <si>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</si>
  <si>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</si>
  <si>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</si>
  <si>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</si>
  <si>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</si>
  <si>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</si>
  <si>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</si>
  <si>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</si>
  <si>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</si>
  <si>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</si>
  <si>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</si>
  <si>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</si>
  <si>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</si>
  <si>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</si>
  <si>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</si>
  <si>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</si>
  <si>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</si>
  <si>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</si>
  <si>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</si>
  <si>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</si>
  <si>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</si>
  <si>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</si>
  <si>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</si>
  <si>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</si>
  <si>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</si>
  <si>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</si>
  <si>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</si>
  <si>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</si>
  <si>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</si>
  <si>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</si>
  <si>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</si>
  <si>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</si>
  <si>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</si>
  <si>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</si>
  <si>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</si>
  <si>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</si>
  <si>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</si>
  <si>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</si>
  <si>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</si>
  <si>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</si>
  <si>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</si>
  <si>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</si>
  <si>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</si>
  <si>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</si>
  <si>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</si>
  <si>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</si>
  <si>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</si>
  <si>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</si>
  <si>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</si>
  <si>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</si>
  <si>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</si>
  <si>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</si>
  <si>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</si>
  <si>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</si>
  <si>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</si>
  <si>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</si>
  <si>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</si>
  <si>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</si>
  <si>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</si>
  <si>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</si>
  <si>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</si>
  <si>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</si>
  <si>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</si>
  <si>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</si>
  <si>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</si>
  <si>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</si>
  <si>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</si>
  <si>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</si>
  <si>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</si>
  <si>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</si>
  <si>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</si>
  <si>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</si>
  <si>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</si>
  <si>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</si>
  <si>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</si>
  <si>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</si>
  <si>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</si>
  <si>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</si>
  <si>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</si>
  <si>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</si>
  <si>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</si>
  <si>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</si>
  <si>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</si>
  <si>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</si>
  <si>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</si>
  <si>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</si>
  <si>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</si>
  <si>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</si>
  <si>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</si>
  <si>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</si>
  <si>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</si>
  <si>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</si>
  <si>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</si>
  <si>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</si>
  <si>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</si>
  <si>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</si>
  <si>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</si>
  <si>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</si>
  <si>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</si>
  <si>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</si>
  <si>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</si>
  <si>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</si>
  <si>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</si>
  <si>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</si>
  <si>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</si>
  <si>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</si>
  <si>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</si>
  <si>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</si>
  <si>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</si>
  <si>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</si>
  <si>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</si>
  <si>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</si>
  <si>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</si>
  <si>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</si>
  <si>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</si>
  <si>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</si>
  <si>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</si>
  <si>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</si>
  <si>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</si>
  <si>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</si>
  <si>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</si>
  <si>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</si>
  <si>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</si>
  <si>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</si>
  <si>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</si>
  <si>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</si>
  <si>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</si>
  <si>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</si>
  <si>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</si>
  <si>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</si>
  <si>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</si>
  <si>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</si>
  <si>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</si>
  <si>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</si>
  <si>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</si>
  <si>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</si>
  <si>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</si>
  <si>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</si>
  <si>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</si>
  <si>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</si>
  <si>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</si>
  <si>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</si>
  <si>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</si>
  <si>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</si>
  <si>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</si>
  <si>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</si>
  <si>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</si>
  <si>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</si>
  <si>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</si>
  <si>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</si>
  <si>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</si>
  <si>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</si>
  <si>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</si>
  <si>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</si>
  <si>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</si>
  <si>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</si>
  <si>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</si>
  <si>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</si>
  <si>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</si>
  <si>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</si>
  <si>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</si>
  <si>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</si>
  <si>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</si>
  <si>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</si>
  <si>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</si>
  <si>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</si>
  <si>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</si>
  <si>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</si>
  <si>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</si>
  <si>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</si>
  <si>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</si>
  <si>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</si>
  <si>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</si>
  <si>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</si>
  <si>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</si>
  <si>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</si>
  <si>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</si>
  <si>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</si>
  <si>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</si>
  <si>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</si>
  <si>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</si>
  <si>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</si>
  <si>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</si>
  <si>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</si>
  <si>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</si>
  <si>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</si>
  <si>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</si>
  <si>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</si>
  <si>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</si>
  <si>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</si>
  <si>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</si>
  <si>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</si>
  <si>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</si>
  <si>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</si>
  <si>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</si>
  <si>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</si>
  <si>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</si>
  <si>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</si>
  <si>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</si>
  <si>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</si>
  <si>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</si>
  <si>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</si>
  <si>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</si>
  <si>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</si>
  <si>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</si>
  <si>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</si>
  <si>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</si>
  <si>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</si>
  <si>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</si>
  <si>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</si>
  <si>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</si>
  <si>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</si>
  <si>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</si>
  <si>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</si>
  <si>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</si>
  <si>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</si>
  <si>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</si>
  <si>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</si>
  <si>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</si>
  <si>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</si>
  <si>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</si>
  <si>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</si>
  <si>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</si>
  <si>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</si>
  <si>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</si>
  <si>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</si>
  <si>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</si>
  <si>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</si>
  <si>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</si>
  <si>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</si>
  <si>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</si>
  <si>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</si>
  <si>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</si>
  <si>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</si>
  <si>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</si>
  <si>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</si>
  <si>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</si>
  <si>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</si>
  <si>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</si>
  <si>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</si>
  <si>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</si>
  <si>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</si>
  <si>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</si>
  <si>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</si>
  <si>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</si>
  <si>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</si>
  <si>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</si>
  <si>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</si>
  <si>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</si>
  <si>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</si>
  <si>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</si>
  <si>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</si>
  <si>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</si>
  <si>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</si>
  <si>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</si>
  <si>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</si>
  <si>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</si>
  <si>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</si>
  <si>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</si>
  <si>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</si>
  <si>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</si>
  <si>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</si>
  <si>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</si>
  <si>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</si>
  <si>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</si>
  <si>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Muhakemat Müdürlüğü Süreci</t>
  </si>
  <si>
    <t>Muhakemat Müdürü</t>
  </si>
  <si>
    <t>Bilgisayar</t>
  </si>
  <si>
    <t>Yazıcı</t>
  </si>
  <si>
    <t>METOP</t>
  </si>
  <si>
    <t>Tokat Defterdarlığı</t>
  </si>
  <si>
    <t>Muhakemat Müdürlüğü</t>
  </si>
  <si>
    <t>1</t>
  </si>
  <si>
    <t>2</t>
  </si>
  <si>
    <t>Muhakemat Memuru</t>
  </si>
  <si>
    <t>KBS</t>
  </si>
  <si>
    <t>SGB</t>
  </si>
  <si>
    <t>Alınan Avansın Bitmesi</t>
  </si>
  <si>
    <t>Bir aylık sürenin dolması</t>
  </si>
  <si>
    <t>Adliyeden alınan makbuzlar</t>
  </si>
  <si>
    <t>Muhasebe Müdürlüğünden alınan alındı belgesi</t>
  </si>
  <si>
    <t>Ödeme Emri Belgesi</t>
  </si>
  <si>
    <t>Muhasebe İşlem Fişi</t>
  </si>
  <si>
    <t>3</t>
  </si>
  <si>
    <t>Teslim Tutanağı</t>
  </si>
  <si>
    <t>5018 sayılı Kanun</t>
  </si>
  <si>
    <t>Ön Ödeme Usul ve Esasları Hakkında Yönetmelik</t>
  </si>
  <si>
    <t>Mahkemede yapılan harcamalar sonucu makbuzlar tarih sırasına göre sıralanıp listelenir.</t>
  </si>
  <si>
    <t>Sıklıkla</t>
  </si>
  <si>
    <t>Makbuz Listesi ve öeb Birim Amiri tarafından İmzalanması</t>
  </si>
  <si>
    <t>Hazırlanan makbuz listesi ve çıkarılan ödeme emri belgesi birim müdürü tarafından imzalanır.</t>
  </si>
  <si>
    <t>Müdür</t>
  </si>
  <si>
    <t>Muhasebe İşlem Fişinin Hazırlanması</t>
  </si>
  <si>
    <t>Avans Artığının Muhasebe İşlem Fişiyle Vezneye Yatırılması</t>
  </si>
  <si>
    <t>Alınan Alındı Belgesinin SGB ye Girişinin Yapılması</t>
  </si>
  <si>
    <t xml:space="preserve">Makbuzların Sıralanması ve Listelenmesi
</t>
  </si>
  <si>
    <t>Her Seferinde</t>
  </si>
  <si>
    <t>ÖEB Hazılanması</t>
  </si>
  <si>
    <t>KBS-SGB</t>
  </si>
  <si>
    <t xml:space="preserve">ÖEB ve Makbuz Listelerinin yetkili Mercii Tarafından İmzalanması
</t>
  </si>
  <si>
    <t>Defterdar Yard/Defterdar</t>
  </si>
  <si>
    <t>Myhakemat Memuru</t>
  </si>
  <si>
    <t>Yazılı</t>
  </si>
  <si>
    <t>Çift Yönlü</t>
  </si>
  <si>
    <t>Onay Verme</t>
  </si>
  <si>
    <t>Defterdar Yard./Defterdar</t>
  </si>
  <si>
    <t>Avans Kapama Süreci İletişim Akış Diyagramı</t>
  </si>
  <si>
    <t>Avans Kapama Süreci</t>
  </si>
  <si>
    <t>Bütçe Mevzuatı Bilgisi-Tahakkuka İlişkin Mevzuat ve Prosedür Bilgisi-Mali Kontrol Bilgisi-Harcama Prosedürleri Bilgisi</t>
  </si>
  <si>
    <t>Bütçe Prosedürleri-Bütçe Prosedürleri-Tahakkuka İlişkin Mevzuat ve Prosedür-Harcama Prosedürleri</t>
  </si>
  <si>
    <t>x</t>
  </si>
  <si>
    <t>Sürecin İşleyişi</t>
  </si>
  <si>
    <t>Dilek ERDEN</t>
  </si>
  <si>
    <t>356 214 42 10/436</t>
  </si>
  <si>
    <t>tokat_dileke@bahum.gov.tr</t>
  </si>
  <si>
    <r>
      <t>Muhakemat Müdürlü</t>
    </r>
    <r>
      <rPr>
        <sz val="10"/>
        <color rgb="FF000000"/>
        <rFont val="Arial"/>
        <family val="2"/>
        <charset val="162"/>
      </rPr>
      <t>ğ</t>
    </r>
    <r>
      <rPr>
        <sz val="10"/>
        <color rgb="FF000000"/>
        <rFont val="Gill Sans MT"/>
        <family val="2"/>
      </rPr>
      <t>ü</t>
    </r>
  </si>
  <si>
    <r>
      <t>V.H.K.</t>
    </r>
    <r>
      <rPr>
        <sz val="10"/>
        <color rgb="FF000000"/>
        <rFont val="Arial"/>
        <family val="2"/>
        <charset val="162"/>
      </rPr>
      <t>İ</t>
    </r>
  </si>
  <si>
    <t>Muakkiplik Ana Süreci</t>
  </si>
  <si>
    <t>Dava Takip İşlemlerinin Yürütülmesinin sağlanması</t>
  </si>
  <si>
    <t>Alınan avansın bitmesi veya bir aylık sürenin dolması ile başlayan süreç ÖEB'nin hazırlanması ve varsa avans artığının Muhasebeye yatırılması ile sona erer</t>
  </si>
  <si>
    <t>-</t>
  </si>
  <si>
    <t>Onaylayan: Gökhan AYIK Muhakemat Müdür V.</t>
  </si>
  <si>
    <t>Hazırlayan: Uğur DÜNDAR V.H.K.İ</t>
  </si>
  <si>
    <t>b) KBS ve SGB üzerinden Ödeme Emri Belgesi hazırlanır</t>
  </si>
  <si>
    <t>Hazırlanan ÖEB ve Makbuz Listesi Muhakemat Müdürü ve Defterdar Yard./Defterdar Tarafından İmzalanır.</t>
  </si>
  <si>
    <t>Avans artığı olması durumunda  muhasebe işlem fişi hazırlanır.</t>
  </si>
  <si>
    <t>Hazırlanan Muhasebe işlem fişiyle avans artığı muhasebe veznesine yatırılır.</t>
  </si>
  <si>
    <t>Yatırılan avans artığı sonucu alınan Alındı Belgesinin girişi SGB ye yapılır.</t>
  </si>
</sst>
</file>

<file path=xl/styles.xml><?xml version="1.0" encoding="utf-8"?>
<styleSheet xmlns="http://schemas.openxmlformats.org/spreadsheetml/2006/main">
  <fonts count="41">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0"/>
      <color rgb="FF000000"/>
      <name val="Gill Sans MT"/>
      <family val="2"/>
    </font>
    <font>
      <sz val="10"/>
      <color rgb="FF000000"/>
      <name val="Arial"/>
      <family val="2"/>
      <charset val="16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
      <patternFill patternType="solid">
        <fgColor rgb="FFFFFFFF"/>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70">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1" fillId="0" borderId="0" xfId="0" applyFont="1" applyAlignment="1" applyProtection="1">
      <alignment vertical="center" wrapText="1"/>
      <protection locked="0"/>
    </xf>
    <xf numFmtId="0" fontId="1" fillId="3" borderId="1" xfId="0" applyFont="1" applyFill="1" applyBorder="1" applyAlignment="1" applyProtection="1">
      <alignment horizontal="left" wrapText="1"/>
      <protection locked="0"/>
    </xf>
    <xf numFmtId="0" fontId="39" fillId="7" borderId="27" xfId="0" applyFont="1" applyFill="1" applyBorder="1" applyAlignment="1">
      <alignment vertical="center"/>
    </xf>
    <xf numFmtId="0" fontId="36" fillId="7" borderId="27" xfId="1" applyFill="1" applyBorder="1" applyAlignment="1" applyProtection="1">
      <alignment vertical="center"/>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4">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515433</xdr:colOff>
      <xdr:row>2</xdr:row>
      <xdr:rowOff>115956</xdr:rowOff>
    </xdr:from>
    <xdr:to>
      <xdr:col>13</xdr:col>
      <xdr:colOff>171068</xdr:colOff>
      <xdr:row>3</xdr:row>
      <xdr:rowOff>187631</xdr:rowOff>
    </xdr:to>
    <xdr:sp macro="" textlink="">
      <xdr:nvSpPr>
        <xdr:cNvPr id="2" name="4 Akış Çizelgesi: Sonlandırıcı"/>
        <xdr:cNvSpPr/>
      </xdr:nvSpPr>
      <xdr:spPr>
        <a:xfrm>
          <a:off x="8077455" y="546652"/>
          <a:ext cx="1030548" cy="42782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515431</xdr:colOff>
      <xdr:row>4</xdr:row>
      <xdr:rowOff>212479</xdr:rowOff>
    </xdr:from>
    <xdr:to>
      <xdr:col>13</xdr:col>
      <xdr:colOff>171068</xdr:colOff>
      <xdr:row>7</xdr:row>
      <xdr:rowOff>4460</xdr:rowOff>
    </xdr:to>
    <xdr:sp macro="" textlink="">
      <xdr:nvSpPr>
        <xdr:cNvPr id="3" name="1 Akış Çizelgesi: İşlem"/>
        <xdr:cNvSpPr/>
      </xdr:nvSpPr>
      <xdr:spPr>
        <a:xfrm>
          <a:off x="8077453" y="1214675"/>
          <a:ext cx="1030550"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256547</xdr:colOff>
      <xdr:row>20</xdr:row>
      <xdr:rowOff>176986</xdr:rowOff>
    </xdr:from>
    <xdr:to>
      <xdr:col>11</xdr:col>
      <xdr:colOff>373780</xdr:colOff>
      <xdr:row>21</xdr:row>
      <xdr:rowOff>191641</xdr:rowOff>
    </xdr:to>
    <xdr:sp macro="" textlink="">
      <xdr:nvSpPr>
        <xdr:cNvPr id="4" name="4 Akış Çizelgesi: Sonlandırıcı"/>
        <xdr:cNvSpPr/>
      </xdr:nvSpPr>
      <xdr:spPr>
        <a:xfrm>
          <a:off x="7131112" y="4624747"/>
          <a:ext cx="804690"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68491</xdr:colOff>
      <xdr:row>11</xdr:row>
      <xdr:rowOff>3155</xdr:rowOff>
    </xdr:from>
    <xdr:to>
      <xdr:col>12</xdr:col>
      <xdr:colOff>581376</xdr:colOff>
      <xdr:row>12</xdr:row>
      <xdr:rowOff>17818</xdr:rowOff>
    </xdr:to>
    <xdr:sp macro="" textlink="">
      <xdr:nvSpPr>
        <xdr:cNvPr id="5" name="5 Akış Çizelgesi: Karar"/>
        <xdr:cNvSpPr/>
      </xdr:nvSpPr>
      <xdr:spPr>
        <a:xfrm>
          <a:off x="8317969" y="2512785"/>
          <a:ext cx="512885"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195488</xdr:colOff>
      <xdr:row>15</xdr:row>
      <xdr:rowOff>15356</xdr:rowOff>
    </xdr:from>
    <xdr:to>
      <xdr:col>11</xdr:col>
      <xdr:colOff>434837</xdr:colOff>
      <xdr:row>16</xdr:row>
      <xdr:rowOff>189200</xdr:rowOff>
    </xdr:to>
    <xdr:sp macro="" textlink="">
      <xdr:nvSpPr>
        <xdr:cNvPr id="6" name="6 Akış Çizelgesi: Önceden Tanımlı İşlem"/>
        <xdr:cNvSpPr/>
      </xdr:nvSpPr>
      <xdr:spPr>
        <a:xfrm>
          <a:off x="7070053" y="3386378"/>
          <a:ext cx="926806" cy="389192"/>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537413</xdr:colOff>
      <xdr:row>5</xdr:row>
      <xdr:rowOff>31307</xdr:rowOff>
    </xdr:from>
    <xdr:to>
      <xdr:col>14</xdr:col>
      <xdr:colOff>459259</xdr:colOff>
      <xdr:row>6</xdr:row>
      <xdr:rowOff>192499</xdr:rowOff>
    </xdr:to>
    <xdr:sp macro="" textlink="">
      <xdr:nvSpPr>
        <xdr:cNvPr id="7" name="7 Akış Çizelgesi: Belge"/>
        <xdr:cNvSpPr/>
      </xdr:nvSpPr>
      <xdr:spPr>
        <a:xfrm>
          <a:off x="9474348" y="1248850"/>
          <a:ext cx="609302" cy="37654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508109</xdr:colOff>
      <xdr:row>5</xdr:row>
      <xdr:rowOff>16662</xdr:rowOff>
    </xdr:from>
    <xdr:to>
      <xdr:col>11</xdr:col>
      <xdr:colOff>122226</xdr:colOff>
      <xdr:row>6</xdr:row>
      <xdr:rowOff>197827</xdr:rowOff>
    </xdr:to>
    <xdr:sp macro="" textlink="">
      <xdr:nvSpPr>
        <xdr:cNvPr id="8" name="15 Akış Çizelgesi: Manyetik Disk"/>
        <xdr:cNvSpPr/>
      </xdr:nvSpPr>
      <xdr:spPr>
        <a:xfrm>
          <a:off x="6695218" y="1234205"/>
          <a:ext cx="989030" cy="39651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312719</xdr:colOff>
      <xdr:row>8</xdr:row>
      <xdr:rowOff>95967</xdr:rowOff>
    </xdr:from>
    <xdr:to>
      <xdr:col>11</xdr:col>
      <xdr:colOff>283412</xdr:colOff>
      <xdr:row>9</xdr:row>
      <xdr:rowOff>155008</xdr:rowOff>
    </xdr:to>
    <xdr:sp macro="" textlink="">
      <xdr:nvSpPr>
        <xdr:cNvPr id="9" name="43 Çerçeve"/>
        <xdr:cNvSpPr/>
      </xdr:nvSpPr>
      <xdr:spPr>
        <a:xfrm>
          <a:off x="7187284" y="1959554"/>
          <a:ext cx="658150" cy="274389"/>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110009</xdr:colOff>
      <xdr:row>17</xdr:row>
      <xdr:rowOff>155824</xdr:rowOff>
    </xdr:from>
    <xdr:to>
      <xdr:col>14</xdr:col>
      <xdr:colOff>442165</xdr:colOff>
      <xdr:row>19</xdr:row>
      <xdr:rowOff>152568</xdr:rowOff>
    </xdr:to>
    <xdr:sp macro="" textlink="">
      <xdr:nvSpPr>
        <xdr:cNvPr id="11" name="1 Akış Çizelgesi: İşlem"/>
        <xdr:cNvSpPr/>
      </xdr:nvSpPr>
      <xdr:spPr>
        <a:xfrm>
          <a:off x="9046944" y="3957541"/>
          <a:ext cx="1019612" cy="42744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97798</xdr:colOff>
      <xdr:row>14</xdr:row>
      <xdr:rowOff>181876</xdr:rowOff>
    </xdr:from>
    <xdr:to>
      <xdr:col>14</xdr:col>
      <xdr:colOff>442166</xdr:colOff>
      <xdr:row>16</xdr:row>
      <xdr:rowOff>189203</xdr:rowOff>
    </xdr:to>
    <xdr:sp macro="" textlink="">
      <xdr:nvSpPr>
        <xdr:cNvPr id="12" name="1 Akış Çizelgesi: İşlem"/>
        <xdr:cNvSpPr/>
      </xdr:nvSpPr>
      <xdr:spPr>
        <a:xfrm>
          <a:off x="9034733" y="3337550"/>
          <a:ext cx="1031824" cy="43802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508106</xdr:colOff>
      <xdr:row>8</xdr:row>
      <xdr:rowOff>17814</xdr:rowOff>
    </xdr:from>
    <xdr:to>
      <xdr:col>13</xdr:col>
      <xdr:colOff>163743</xdr:colOff>
      <xdr:row>10</xdr:row>
      <xdr:rowOff>25142</xdr:rowOff>
    </xdr:to>
    <xdr:sp macro="" textlink="">
      <xdr:nvSpPr>
        <xdr:cNvPr id="13" name="1 Akış Çizelgesi: İşlem"/>
        <xdr:cNvSpPr/>
      </xdr:nvSpPr>
      <xdr:spPr>
        <a:xfrm>
          <a:off x="8070128" y="1881401"/>
          <a:ext cx="1030550"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258991</xdr:colOff>
      <xdr:row>12</xdr:row>
      <xdr:rowOff>203855</xdr:rowOff>
    </xdr:from>
    <xdr:to>
      <xdr:col>11</xdr:col>
      <xdr:colOff>376224</xdr:colOff>
      <xdr:row>14</xdr:row>
      <xdr:rowOff>3161</xdr:rowOff>
    </xdr:to>
    <xdr:sp macro="" textlink="">
      <xdr:nvSpPr>
        <xdr:cNvPr id="14" name="4 Akış Çizelgesi: Sonlandırıcı"/>
        <xdr:cNvSpPr/>
      </xdr:nvSpPr>
      <xdr:spPr>
        <a:xfrm>
          <a:off x="7133556" y="2928833"/>
          <a:ext cx="804690"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207703</xdr:colOff>
      <xdr:row>13</xdr:row>
      <xdr:rowOff>10488</xdr:rowOff>
    </xdr:from>
    <xdr:to>
      <xdr:col>14</xdr:col>
      <xdr:colOff>324935</xdr:colOff>
      <xdr:row>14</xdr:row>
      <xdr:rowOff>25142</xdr:rowOff>
    </xdr:to>
    <xdr:sp macro="" textlink="">
      <xdr:nvSpPr>
        <xdr:cNvPr id="15" name="4 Akış Çizelgesi: Sonlandırıcı"/>
        <xdr:cNvSpPr/>
      </xdr:nvSpPr>
      <xdr:spPr>
        <a:xfrm>
          <a:off x="9144638" y="2950814"/>
          <a:ext cx="804688" cy="23000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112452</xdr:colOff>
      <xdr:row>20</xdr:row>
      <xdr:rowOff>145240</xdr:rowOff>
    </xdr:from>
    <xdr:to>
      <xdr:col>14</xdr:col>
      <xdr:colOff>456820</xdr:colOff>
      <xdr:row>22</xdr:row>
      <xdr:rowOff>152568</xdr:rowOff>
    </xdr:to>
    <xdr:sp macro="" textlink="">
      <xdr:nvSpPr>
        <xdr:cNvPr id="16" name="1 Akış Çizelgesi: İşlem"/>
        <xdr:cNvSpPr/>
      </xdr:nvSpPr>
      <xdr:spPr>
        <a:xfrm>
          <a:off x="9049387" y="4593001"/>
          <a:ext cx="1031824" cy="43802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141760</xdr:colOff>
      <xdr:row>17</xdr:row>
      <xdr:rowOff>189202</xdr:rowOff>
    </xdr:from>
    <xdr:to>
      <xdr:col>11</xdr:col>
      <xdr:colOff>486129</xdr:colOff>
      <xdr:row>19</xdr:row>
      <xdr:rowOff>196528</xdr:rowOff>
    </xdr:to>
    <xdr:sp macro="" textlink="">
      <xdr:nvSpPr>
        <xdr:cNvPr id="17" name="1 Akış Çizelgesi: İşlem"/>
        <xdr:cNvSpPr/>
      </xdr:nvSpPr>
      <xdr:spPr>
        <a:xfrm>
          <a:off x="7016325" y="3990919"/>
          <a:ext cx="1031826" cy="4380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229683</xdr:colOff>
      <xdr:row>23</xdr:row>
      <xdr:rowOff>152567</xdr:rowOff>
    </xdr:from>
    <xdr:to>
      <xdr:col>14</xdr:col>
      <xdr:colOff>346915</xdr:colOff>
      <xdr:row>24</xdr:row>
      <xdr:rowOff>167222</xdr:rowOff>
    </xdr:to>
    <xdr:sp macro="" textlink="">
      <xdr:nvSpPr>
        <xdr:cNvPr id="18" name="4 Akış Çizelgesi: Sonlandırıcı"/>
        <xdr:cNvSpPr/>
      </xdr:nvSpPr>
      <xdr:spPr>
        <a:xfrm>
          <a:off x="9166618" y="5246371"/>
          <a:ext cx="804688" cy="23000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343250</xdr:colOff>
      <xdr:row>3</xdr:row>
      <xdr:rowOff>187631</xdr:rowOff>
    </xdr:from>
    <xdr:to>
      <xdr:col>12</xdr:col>
      <xdr:colOff>343251</xdr:colOff>
      <xdr:row>4</xdr:row>
      <xdr:rowOff>212479</xdr:rowOff>
    </xdr:to>
    <xdr:cxnSp macro="">
      <xdr:nvCxnSpPr>
        <xdr:cNvPr id="20" name="Düz Ok Bağlayıcısı 19"/>
        <xdr:cNvCxnSpPr>
          <a:stCxn id="2" idx="2"/>
          <a:endCxn id="3" idx="0"/>
        </xdr:cNvCxnSpPr>
      </xdr:nvCxnSpPr>
      <xdr:spPr>
        <a:xfrm flipH="1">
          <a:off x="8592728" y="974479"/>
          <a:ext cx="1" cy="2401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335925</xdr:colOff>
      <xdr:row>7</xdr:row>
      <xdr:rowOff>4460</xdr:rowOff>
    </xdr:from>
    <xdr:to>
      <xdr:col>12</xdr:col>
      <xdr:colOff>343250</xdr:colOff>
      <xdr:row>8</xdr:row>
      <xdr:rowOff>17814</xdr:rowOff>
    </xdr:to>
    <xdr:cxnSp macro="">
      <xdr:nvCxnSpPr>
        <xdr:cNvPr id="22" name="Düz Ok Bağlayıcısı 21"/>
        <xdr:cNvCxnSpPr>
          <a:stCxn id="3" idx="2"/>
          <a:endCxn id="13" idx="0"/>
        </xdr:cNvCxnSpPr>
      </xdr:nvCxnSpPr>
      <xdr:spPr>
        <a:xfrm flipH="1">
          <a:off x="8585403" y="1652699"/>
          <a:ext cx="7325" cy="2287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324934</xdr:colOff>
      <xdr:row>10</xdr:row>
      <xdr:rowOff>25142</xdr:rowOff>
    </xdr:from>
    <xdr:to>
      <xdr:col>12</xdr:col>
      <xdr:colOff>335925</xdr:colOff>
      <xdr:row>11</xdr:row>
      <xdr:rowOff>3155</xdr:rowOff>
    </xdr:to>
    <xdr:cxnSp macro="">
      <xdr:nvCxnSpPr>
        <xdr:cNvPr id="26" name="Düz Ok Bağlayıcısı 25"/>
        <xdr:cNvCxnSpPr>
          <a:stCxn id="13" idx="2"/>
          <a:endCxn id="5" idx="0"/>
        </xdr:cNvCxnSpPr>
      </xdr:nvCxnSpPr>
      <xdr:spPr>
        <a:xfrm flipH="1">
          <a:off x="8574412" y="2319425"/>
          <a:ext cx="10991" cy="1933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660701</xdr:colOff>
      <xdr:row>11</xdr:row>
      <xdr:rowOff>120389</xdr:rowOff>
    </xdr:from>
    <xdr:to>
      <xdr:col>12</xdr:col>
      <xdr:colOff>68492</xdr:colOff>
      <xdr:row>12</xdr:row>
      <xdr:rowOff>203854</xdr:rowOff>
    </xdr:to>
    <xdr:cxnSp macro="">
      <xdr:nvCxnSpPr>
        <xdr:cNvPr id="28" name="Dirsek Bağlayıcısı 27"/>
        <xdr:cNvCxnSpPr>
          <a:stCxn id="5" idx="1"/>
          <a:endCxn id="14" idx="0"/>
        </xdr:cNvCxnSpPr>
      </xdr:nvCxnSpPr>
      <xdr:spPr>
        <a:xfrm rot="10800000" flipV="1">
          <a:off x="7535266" y="2630019"/>
          <a:ext cx="782704" cy="29881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581376</xdr:colOff>
      <xdr:row>11</xdr:row>
      <xdr:rowOff>120390</xdr:rowOff>
    </xdr:from>
    <xdr:to>
      <xdr:col>13</xdr:col>
      <xdr:colOff>610685</xdr:colOff>
      <xdr:row>13</xdr:row>
      <xdr:rowOff>10488</xdr:rowOff>
    </xdr:to>
    <xdr:cxnSp macro="">
      <xdr:nvCxnSpPr>
        <xdr:cNvPr id="30" name="Dirsek Bağlayıcısı 29"/>
        <xdr:cNvCxnSpPr>
          <a:stCxn id="5" idx="3"/>
          <a:endCxn id="15" idx="0"/>
        </xdr:cNvCxnSpPr>
      </xdr:nvCxnSpPr>
      <xdr:spPr>
        <a:xfrm>
          <a:off x="8830854" y="2630020"/>
          <a:ext cx="716766" cy="32079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658255</xdr:colOff>
      <xdr:row>14</xdr:row>
      <xdr:rowOff>3161</xdr:rowOff>
    </xdr:from>
    <xdr:to>
      <xdr:col>10</xdr:col>
      <xdr:colOff>660700</xdr:colOff>
      <xdr:row>15</xdr:row>
      <xdr:rowOff>15356</xdr:rowOff>
    </xdr:to>
    <xdr:cxnSp macro="">
      <xdr:nvCxnSpPr>
        <xdr:cNvPr id="32" name="Düz Ok Bağlayıcısı 31"/>
        <xdr:cNvCxnSpPr>
          <a:stCxn id="14" idx="2"/>
          <a:endCxn id="6" idx="0"/>
        </xdr:cNvCxnSpPr>
      </xdr:nvCxnSpPr>
      <xdr:spPr>
        <a:xfrm flipH="1">
          <a:off x="7532820" y="3158835"/>
          <a:ext cx="2445" cy="2275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657037</xdr:colOff>
      <xdr:row>16</xdr:row>
      <xdr:rowOff>189200</xdr:rowOff>
    </xdr:from>
    <xdr:to>
      <xdr:col>10</xdr:col>
      <xdr:colOff>658255</xdr:colOff>
      <xdr:row>17</xdr:row>
      <xdr:rowOff>189202</xdr:rowOff>
    </xdr:to>
    <xdr:cxnSp macro="">
      <xdr:nvCxnSpPr>
        <xdr:cNvPr id="34" name="Düz Ok Bağlayıcısı 33"/>
        <xdr:cNvCxnSpPr>
          <a:stCxn id="6" idx="2"/>
          <a:endCxn id="17" idx="0"/>
        </xdr:cNvCxnSpPr>
      </xdr:nvCxnSpPr>
      <xdr:spPr>
        <a:xfrm flipH="1">
          <a:off x="7531602" y="3775570"/>
          <a:ext cx="1218" cy="2153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657037</xdr:colOff>
      <xdr:row>19</xdr:row>
      <xdr:rowOff>196528</xdr:rowOff>
    </xdr:from>
    <xdr:to>
      <xdr:col>10</xdr:col>
      <xdr:colOff>658256</xdr:colOff>
      <xdr:row>20</xdr:row>
      <xdr:rowOff>176986</xdr:rowOff>
    </xdr:to>
    <xdr:cxnSp macro="">
      <xdr:nvCxnSpPr>
        <xdr:cNvPr id="38" name="Düz Ok Bağlayıcısı 37"/>
        <xdr:cNvCxnSpPr>
          <a:stCxn id="17" idx="2"/>
          <a:endCxn id="4" idx="0"/>
        </xdr:cNvCxnSpPr>
      </xdr:nvCxnSpPr>
      <xdr:spPr>
        <a:xfrm>
          <a:off x="7531602" y="4428941"/>
          <a:ext cx="1219" cy="19580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610685</xdr:colOff>
      <xdr:row>14</xdr:row>
      <xdr:rowOff>25142</xdr:rowOff>
    </xdr:from>
    <xdr:to>
      <xdr:col>13</xdr:col>
      <xdr:colOff>614348</xdr:colOff>
      <xdr:row>14</xdr:row>
      <xdr:rowOff>181876</xdr:rowOff>
    </xdr:to>
    <xdr:cxnSp macro="">
      <xdr:nvCxnSpPr>
        <xdr:cNvPr id="40" name="Düz Ok Bağlayıcısı 39"/>
        <xdr:cNvCxnSpPr>
          <a:stCxn id="15" idx="2"/>
          <a:endCxn id="12" idx="0"/>
        </xdr:cNvCxnSpPr>
      </xdr:nvCxnSpPr>
      <xdr:spPr>
        <a:xfrm>
          <a:off x="9547620" y="3180816"/>
          <a:ext cx="3663" cy="1567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614348</xdr:colOff>
      <xdr:row>16</xdr:row>
      <xdr:rowOff>189203</xdr:rowOff>
    </xdr:from>
    <xdr:to>
      <xdr:col>13</xdr:col>
      <xdr:colOff>620453</xdr:colOff>
      <xdr:row>17</xdr:row>
      <xdr:rowOff>155824</xdr:rowOff>
    </xdr:to>
    <xdr:cxnSp macro="">
      <xdr:nvCxnSpPr>
        <xdr:cNvPr id="43" name="Düz Ok Bağlayıcısı 42"/>
        <xdr:cNvCxnSpPr>
          <a:stCxn id="12" idx="2"/>
          <a:endCxn id="11" idx="0"/>
        </xdr:cNvCxnSpPr>
      </xdr:nvCxnSpPr>
      <xdr:spPr>
        <a:xfrm>
          <a:off x="9551283" y="3775573"/>
          <a:ext cx="6105" cy="1819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620453</xdr:colOff>
      <xdr:row>19</xdr:row>
      <xdr:rowOff>152568</xdr:rowOff>
    </xdr:from>
    <xdr:to>
      <xdr:col>13</xdr:col>
      <xdr:colOff>629002</xdr:colOff>
      <xdr:row>20</xdr:row>
      <xdr:rowOff>145240</xdr:rowOff>
    </xdr:to>
    <xdr:cxnSp macro="">
      <xdr:nvCxnSpPr>
        <xdr:cNvPr id="45" name="Düz Ok Bağlayıcısı 44"/>
        <xdr:cNvCxnSpPr>
          <a:stCxn id="11" idx="2"/>
          <a:endCxn id="16" idx="0"/>
        </xdr:cNvCxnSpPr>
      </xdr:nvCxnSpPr>
      <xdr:spPr>
        <a:xfrm>
          <a:off x="9557388" y="4384981"/>
          <a:ext cx="8549" cy="20802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629002</xdr:colOff>
      <xdr:row>22</xdr:row>
      <xdr:rowOff>152568</xdr:rowOff>
    </xdr:from>
    <xdr:to>
      <xdr:col>13</xdr:col>
      <xdr:colOff>632665</xdr:colOff>
      <xdr:row>23</xdr:row>
      <xdr:rowOff>152567</xdr:rowOff>
    </xdr:to>
    <xdr:cxnSp macro="">
      <xdr:nvCxnSpPr>
        <xdr:cNvPr id="47" name="Düz Ok Bağlayıcısı 46"/>
        <xdr:cNvCxnSpPr>
          <a:stCxn id="16" idx="2"/>
          <a:endCxn id="18" idx="0"/>
        </xdr:cNvCxnSpPr>
      </xdr:nvCxnSpPr>
      <xdr:spPr>
        <a:xfrm>
          <a:off x="9565937" y="5031025"/>
          <a:ext cx="3663" cy="2153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122226</xdr:colOff>
      <xdr:row>5</xdr:row>
      <xdr:rowOff>214918</xdr:rowOff>
    </xdr:from>
    <xdr:to>
      <xdr:col>11</xdr:col>
      <xdr:colOff>515431</xdr:colOff>
      <xdr:row>6</xdr:row>
      <xdr:rowOff>796</xdr:rowOff>
    </xdr:to>
    <xdr:cxnSp macro="">
      <xdr:nvCxnSpPr>
        <xdr:cNvPr id="49" name="Düz Ok Bağlayıcısı 48"/>
        <xdr:cNvCxnSpPr>
          <a:stCxn id="8" idx="4"/>
          <a:endCxn id="3" idx="1"/>
        </xdr:cNvCxnSpPr>
      </xdr:nvCxnSpPr>
      <xdr:spPr>
        <a:xfrm>
          <a:off x="7684248" y="1432461"/>
          <a:ext cx="393205" cy="12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283412</xdr:colOff>
      <xdr:row>9</xdr:row>
      <xdr:rowOff>17814</xdr:rowOff>
    </xdr:from>
    <xdr:to>
      <xdr:col>11</xdr:col>
      <xdr:colOff>508106</xdr:colOff>
      <xdr:row>9</xdr:row>
      <xdr:rowOff>21479</xdr:rowOff>
    </xdr:to>
    <xdr:cxnSp macro="">
      <xdr:nvCxnSpPr>
        <xdr:cNvPr id="51" name="Düz Ok Bağlayıcısı 50"/>
        <xdr:cNvCxnSpPr>
          <a:stCxn id="9" idx="3"/>
          <a:endCxn id="13" idx="1"/>
        </xdr:cNvCxnSpPr>
      </xdr:nvCxnSpPr>
      <xdr:spPr>
        <a:xfrm>
          <a:off x="7845434" y="2096749"/>
          <a:ext cx="224694" cy="36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171068</xdr:colOff>
      <xdr:row>6</xdr:row>
      <xdr:rowOff>796</xdr:rowOff>
    </xdr:from>
    <xdr:to>
      <xdr:col>13</xdr:col>
      <xdr:colOff>537413</xdr:colOff>
      <xdr:row>6</xdr:row>
      <xdr:rowOff>1999</xdr:rowOff>
    </xdr:to>
    <xdr:cxnSp macro="">
      <xdr:nvCxnSpPr>
        <xdr:cNvPr id="53" name="Düz Ok Bağlayıcısı 52"/>
        <xdr:cNvCxnSpPr>
          <a:stCxn id="3" idx="3"/>
          <a:endCxn id="7" idx="1"/>
        </xdr:cNvCxnSpPr>
      </xdr:nvCxnSpPr>
      <xdr:spPr>
        <a:xfrm>
          <a:off x="9108003" y="1433687"/>
          <a:ext cx="366345" cy="12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24528</xdr:colOff>
      <xdr:row>17</xdr:row>
      <xdr:rowOff>181876</xdr:rowOff>
    </xdr:from>
    <xdr:to>
      <xdr:col>15</xdr:col>
      <xdr:colOff>635105</xdr:colOff>
      <xdr:row>19</xdr:row>
      <xdr:rowOff>123259</xdr:rowOff>
    </xdr:to>
    <xdr:sp macro="" textlink="">
      <xdr:nvSpPr>
        <xdr:cNvPr id="54" name="7 Akış Çizelgesi: Belge"/>
        <xdr:cNvSpPr/>
      </xdr:nvSpPr>
      <xdr:spPr>
        <a:xfrm>
          <a:off x="10336376" y="3983593"/>
          <a:ext cx="610577" cy="3720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14</xdr:col>
      <xdr:colOff>442165</xdr:colOff>
      <xdr:row>18</xdr:row>
      <xdr:rowOff>152567</xdr:rowOff>
    </xdr:from>
    <xdr:to>
      <xdr:col>15</xdr:col>
      <xdr:colOff>24528</xdr:colOff>
      <xdr:row>18</xdr:row>
      <xdr:rowOff>154196</xdr:rowOff>
    </xdr:to>
    <xdr:cxnSp macro="">
      <xdr:nvCxnSpPr>
        <xdr:cNvPr id="56" name="Düz Ok Bağlayıcısı 55"/>
        <xdr:cNvCxnSpPr>
          <a:stCxn id="11" idx="3"/>
          <a:endCxn id="54" idx="1"/>
        </xdr:cNvCxnSpPr>
      </xdr:nvCxnSpPr>
      <xdr:spPr>
        <a:xfrm flipV="1">
          <a:off x="10066556" y="4169632"/>
          <a:ext cx="269820" cy="162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xdr:col>
      <xdr:colOff>602974</xdr:colOff>
      <xdr:row>3</xdr:row>
      <xdr:rowOff>57977</xdr:rowOff>
    </xdr:from>
    <xdr:to>
      <xdr:col>3</xdr:col>
      <xdr:colOff>517249</xdr:colOff>
      <xdr:row>5</xdr:row>
      <xdr:rowOff>169380</xdr:rowOff>
    </xdr:to>
    <xdr:sp macro="" textlink="">
      <xdr:nvSpPr>
        <xdr:cNvPr id="85" name="4 Akış Çizelgesi: Sonlandırıcı"/>
        <xdr:cNvSpPr>
          <a:spLocks noChangeArrowheads="1"/>
        </xdr:cNvSpPr>
      </xdr:nvSpPr>
      <xdr:spPr bwMode="auto">
        <a:xfrm>
          <a:off x="1290431" y="844825"/>
          <a:ext cx="1289188" cy="542098"/>
        </a:xfrm>
        <a:prstGeom prst="flowChartTerminator">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ctr" rtl="0">
            <a:defRPr sz="1000"/>
          </a:pPr>
          <a:r>
            <a:rPr lang="tr-TR" sz="1100" b="0" i="0" u="none" strike="noStrike" baseline="0">
              <a:solidFill>
                <a:srgbClr val="000000"/>
              </a:solidFill>
              <a:latin typeface="Gill Sans MT"/>
            </a:rPr>
            <a:t>Alınan Avansın Bitmesi</a:t>
          </a:r>
        </a:p>
      </xdr:txBody>
    </xdr:sp>
    <xdr:clientData/>
  </xdr:twoCellAnchor>
  <xdr:twoCellAnchor>
    <xdr:from>
      <xdr:col>4</xdr:col>
      <xdr:colOff>682073</xdr:colOff>
      <xdr:row>3</xdr:row>
      <xdr:rowOff>49695</xdr:rowOff>
    </xdr:from>
    <xdr:to>
      <xdr:col>6</xdr:col>
      <xdr:colOff>596348</xdr:colOff>
      <xdr:row>5</xdr:row>
      <xdr:rowOff>180148</xdr:rowOff>
    </xdr:to>
    <xdr:sp macro="" textlink="">
      <xdr:nvSpPr>
        <xdr:cNvPr id="86" name="4 Akış Çizelgesi: Sonlandırıcı"/>
        <xdr:cNvSpPr>
          <a:spLocks noChangeArrowheads="1"/>
        </xdr:cNvSpPr>
      </xdr:nvSpPr>
      <xdr:spPr bwMode="auto">
        <a:xfrm>
          <a:off x="3431899" y="836543"/>
          <a:ext cx="1289188" cy="561148"/>
        </a:xfrm>
        <a:prstGeom prst="flowChartTerminator">
          <a:avLst/>
        </a:prstGeom>
        <a:solidFill>
          <a:srgbClr val="FFFFFF"/>
        </a:solidFill>
        <a:ln w="9525" algn="ctr">
          <a:solidFill>
            <a:srgbClr val="000000"/>
          </a:solidFill>
          <a:miter lim="800000"/>
          <a:headEnd/>
          <a:tailEnd/>
        </a:ln>
      </xdr:spPr>
      <xdr:txBody>
        <a:bodyPr vertOverflow="clip" wrap="square" lIns="27432" tIns="22860" rIns="0" bIns="0" anchor="t" upright="1"/>
        <a:lstStyle/>
        <a:p>
          <a:pPr algn="ctr" rtl="0">
            <a:defRPr sz="1000"/>
          </a:pPr>
          <a:r>
            <a:rPr lang="tr-TR" sz="1100" b="0" i="0" u="none" strike="noStrike" baseline="0">
              <a:solidFill>
                <a:srgbClr val="000000"/>
              </a:solidFill>
              <a:latin typeface="Gill Sans MT"/>
            </a:rPr>
            <a:t>1 Aylık Sürenin Dolması</a:t>
          </a:r>
        </a:p>
      </xdr:txBody>
    </xdr:sp>
    <xdr:clientData/>
  </xdr:twoCellAnchor>
  <xdr:twoCellAnchor>
    <xdr:from>
      <xdr:col>3</xdr:col>
      <xdr:colOff>103532</xdr:colOff>
      <xdr:row>6</xdr:row>
      <xdr:rowOff>123826</xdr:rowOff>
    </xdr:from>
    <xdr:to>
      <xdr:col>5</xdr:col>
      <xdr:colOff>360707</xdr:colOff>
      <xdr:row>8</xdr:row>
      <xdr:rowOff>190501</xdr:rowOff>
    </xdr:to>
    <xdr:sp macro="" textlink="">
      <xdr:nvSpPr>
        <xdr:cNvPr id="87" name="1 Akış Çizelgesi: İşlem"/>
        <xdr:cNvSpPr>
          <a:spLocks noChangeArrowheads="1"/>
        </xdr:cNvSpPr>
      </xdr:nvSpPr>
      <xdr:spPr bwMode="auto">
        <a:xfrm>
          <a:off x="2165902" y="1556717"/>
          <a:ext cx="1632088" cy="497371"/>
        </a:xfrm>
        <a:prstGeom prst="flowChartProcess">
          <a:avLst/>
        </a:prstGeom>
        <a:solidFill>
          <a:srgbClr val="FFFFFF"/>
        </a:solidFill>
        <a:ln w="9525" algn="ctr">
          <a:solidFill>
            <a:srgbClr val="000000"/>
          </a:solidFill>
          <a:miter lim="800000"/>
          <a:headEnd/>
          <a:tailEnd/>
        </a:ln>
      </xdr:spPr>
      <xdr:txBody>
        <a:bodyPr vertOverflow="clip" wrap="square" lIns="27432" tIns="22860" rIns="0" bIns="0" anchor="ctr" upright="1"/>
        <a:lstStyle/>
        <a:p>
          <a:pPr algn="ctr" rtl="0">
            <a:defRPr sz="1000"/>
          </a:pPr>
          <a:r>
            <a:rPr lang="tr-TR" sz="1100" b="0" i="0" u="none" strike="noStrike" baseline="0">
              <a:solidFill>
                <a:srgbClr val="000000"/>
              </a:solidFill>
              <a:latin typeface="Gill Sans MT"/>
            </a:rPr>
            <a:t>Makbuzların Sıralanması ve Listelenmesi</a:t>
          </a:r>
        </a:p>
      </xdr:txBody>
    </xdr:sp>
    <xdr:clientData/>
  </xdr:twoCellAnchor>
  <xdr:twoCellAnchor>
    <xdr:from>
      <xdr:col>3</xdr:col>
      <xdr:colOff>417857</xdr:colOff>
      <xdr:row>10</xdr:row>
      <xdr:rowOff>110160</xdr:rowOff>
    </xdr:from>
    <xdr:to>
      <xdr:col>5</xdr:col>
      <xdr:colOff>65432</xdr:colOff>
      <xdr:row>12</xdr:row>
      <xdr:rowOff>119685</xdr:rowOff>
    </xdr:to>
    <xdr:sp macro="" textlink="">
      <xdr:nvSpPr>
        <xdr:cNvPr id="88" name="1 Akış Çizelgesi: İşlem"/>
        <xdr:cNvSpPr>
          <a:spLocks noChangeArrowheads="1"/>
        </xdr:cNvSpPr>
      </xdr:nvSpPr>
      <xdr:spPr bwMode="auto">
        <a:xfrm>
          <a:off x="2480227" y="2404443"/>
          <a:ext cx="1022488" cy="440220"/>
        </a:xfrm>
        <a:prstGeom prst="flowChartProcess">
          <a:avLst/>
        </a:prstGeom>
        <a:solidFill>
          <a:srgbClr val="FFFFFF"/>
        </a:solidFill>
        <a:ln w="9525" algn="ctr">
          <a:solidFill>
            <a:srgbClr val="000000"/>
          </a:solidFill>
          <a:miter lim="800000"/>
          <a:headEnd/>
          <a:tailEnd/>
        </a:ln>
      </xdr:spPr>
      <xdr:txBody>
        <a:bodyPr vertOverflow="clip" wrap="square" lIns="27432" tIns="22860" rIns="0" bIns="0" anchor="ctr" upright="1"/>
        <a:lstStyle/>
        <a:p>
          <a:pPr algn="ctr" rtl="0">
            <a:defRPr sz="1000"/>
          </a:pPr>
          <a:r>
            <a:rPr lang="tr-TR" sz="1100" b="0" i="0" u="none" strike="noStrike" baseline="0">
              <a:solidFill>
                <a:srgbClr val="000000"/>
              </a:solidFill>
              <a:latin typeface="Gill Sans MT"/>
            </a:rPr>
            <a:t>ÖEB Hazırlanması</a:t>
          </a:r>
        </a:p>
      </xdr:txBody>
    </xdr:sp>
    <xdr:clientData/>
  </xdr:twoCellAnchor>
  <xdr:twoCellAnchor>
    <xdr:from>
      <xdr:col>5</xdr:col>
      <xdr:colOff>334205</xdr:colOff>
      <xdr:row>10</xdr:row>
      <xdr:rowOff>145774</xdr:rowOff>
    </xdr:from>
    <xdr:to>
      <xdr:col>6</xdr:col>
      <xdr:colOff>258005</xdr:colOff>
      <xdr:row>12</xdr:row>
      <xdr:rowOff>82826</xdr:rowOff>
    </xdr:to>
    <xdr:sp macro="" textlink="">
      <xdr:nvSpPr>
        <xdr:cNvPr id="89" name="7 Akış Çizelgesi: Belge"/>
        <xdr:cNvSpPr>
          <a:spLocks noChangeArrowheads="1"/>
        </xdr:cNvSpPr>
      </xdr:nvSpPr>
      <xdr:spPr bwMode="auto">
        <a:xfrm>
          <a:off x="3771488" y="2440057"/>
          <a:ext cx="611256" cy="367747"/>
        </a:xfrm>
        <a:prstGeom prst="flowChartDocument">
          <a:avLst/>
        </a:prstGeom>
        <a:solidFill>
          <a:srgbClr val="FFFFFF"/>
        </a:solidFill>
        <a:ln w="9525" algn="ctr">
          <a:solidFill>
            <a:srgbClr val="000000"/>
          </a:solidFill>
          <a:miter lim="800000"/>
          <a:headEnd/>
          <a:tailEnd/>
        </a:ln>
      </xdr:spPr>
      <xdr:txBody>
        <a:bodyPr vertOverflow="clip" wrap="square" lIns="27432" tIns="22860" rIns="0" bIns="0" anchor="ctr" upright="1"/>
        <a:lstStyle/>
        <a:p>
          <a:pPr algn="ctr" rtl="0">
            <a:defRPr sz="1000"/>
          </a:pPr>
          <a:r>
            <a:rPr lang="tr-TR" sz="1100" b="0" i="0" u="none" strike="noStrike" baseline="0">
              <a:solidFill>
                <a:srgbClr val="000000"/>
              </a:solidFill>
              <a:latin typeface="Gill Sans MT"/>
            </a:rPr>
            <a:t>ÖEB</a:t>
          </a:r>
        </a:p>
      </xdr:txBody>
    </xdr:sp>
    <xdr:clientData/>
  </xdr:twoCellAnchor>
  <xdr:twoCellAnchor>
    <xdr:from>
      <xdr:col>2</xdr:col>
      <xdr:colOff>612913</xdr:colOff>
      <xdr:row>13</xdr:row>
      <xdr:rowOff>176835</xdr:rowOff>
    </xdr:from>
    <xdr:to>
      <xdr:col>6</xdr:col>
      <xdr:colOff>124238</xdr:colOff>
      <xdr:row>15</xdr:row>
      <xdr:rowOff>157369</xdr:rowOff>
    </xdr:to>
    <xdr:sp macro="" textlink="">
      <xdr:nvSpPr>
        <xdr:cNvPr id="90" name="1 Akış Çizelgesi: İşlem"/>
        <xdr:cNvSpPr>
          <a:spLocks noChangeArrowheads="1"/>
        </xdr:cNvSpPr>
      </xdr:nvSpPr>
      <xdr:spPr bwMode="auto">
        <a:xfrm>
          <a:off x="1987826" y="3117161"/>
          <a:ext cx="2261151" cy="411230"/>
        </a:xfrm>
        <a:prstGeom prst="flowChartProcess">
          <a:avLst/>
        </a:prstGeom>
        <a:solidFill>
          <a:srgbClr val="C6D9F1"/>
        </a:solidFill>
        <a:ln w="9525" algn="ctr">
          <a:solidFill>
            <a:srgbClr val="000000"/>
          </a:solidFill>
          <a:miter lim="800000"/>
          <a:headEnd/>
          <a:tailEnd/>
        </a:ln>
      </xdr:spPr>
      <xdr:txBody>
        <a:bodyPr vertOverflow="clip" wrap="square" lIns="27432" tIns="22860" rIns="0" bIns="0" anchor="ctr" upright="1"/>
        <a:lstStyle/>
        <a:p>
          <a:pPr algn="ctr" rtl="0">
            <a:defRPr sz="1000"/>
          </a:pPr>
          <a:r>
            <a:rPr lang="tr-TR" sz="1100" b="0" i="0" u="none" strike="noStrike" baseline="0">
              <a:solidFill>
                <a:srgbClr val="000000"/>
              </a:solidFill>
              <a:latin typeface="Gill Sans MT"/>
            </a:rPr>
            <a:t>ÖEB ve Makbuz Listelerinin Yetkili Mercii Tarafından İmzalanması</a:t>
          </a:r>
        </a:p>
      </xdr:txBody>
    </xdr:sp>
    <xdr:clientData/>
  </xdr:twoCellAnchor>
  <xdr:twoCellAnchor>
    <xdr:from>
      <xdr:col>3</xdr:col>
      <xdr:colOff>27332</xdr:colOff>
      <xdr:row>17</xdr:row>
      <xdr:rowOff>64191</xdr:rowOff>
    </xdr:from>
    <xdr:to>
      <xdr:col>5</xdr:col>
      <xdr:colOff>679174</xdr:colOff>
      <xdr:row>19</xdr:row>
      <xdr:rowOff>207064</xdr:rowOff>
    </xdr:to>
    <xdr:sp macro="" textlink="">
      <xdr:nvSpPr>
        <xdr:cNvPr id="91" name="1 Akış Çizelgesi: İşlem"/>
        <xdr:cNvSpPr>
          <a:spLocks noChangeArrowheads="1"/>
        </xdr:cNvSpPr>
      </xdr:nvSpPr>
      <xdr:spPr bwMode="auto">
        <a:xfrm>
          <a:off x="2089702" y="3865908"/>
          <a:ext cx="2026755" cy="573569"/>
        </a:xfrm>
        <a:prstGeom prst="flowChartProcess">
          <a:avLst/>
        </a:prstGeom>
        <a:solidFill>
          <a:srgbClr val="FFFFFF"/>
        </a:solidFill>
        <a:ln w="9525" algn="ctr">
          <a:solidFill>
            <a:srgbClr val="000000"/>
          </a:solidFill>
          <a:miter lim="800000"/>
          <a:headEnd/>
          <a:tailEnd/>
        </a:ln>
      </xdr:spPr>
      <xdr:txBody>
        <a:bodyPr vertOverflow="clip" wrap="square" lIns="27432" tIns="22860" rIns="0" bIns="0" anchor="ctr" upright="1"/>
        <a:lstStyle/>
        <a:p>
          <a:pPr algn="ctr" rtl="0">
            <a:defRPr sz="1000"/>
          </a:pPr>
          <a:r>
            <a:rPr lang="tr-TR" sz="1100" b="0" i="0" u="none" strike="noStrike" baseline="0">
              <a:solidFill>
                <a:srgbClr val="000000"/>
              </a:solidFill>
              <a:latin typeface="Gill Sans MT"/>
            </a:rPr>
            <a:t>ÖEB Teslim Tutanağının Hazırlanıp Muhasebe Birimine Verilmesi</a:t>
          </a:r>
        </a:p>
      </xdr:txBody>
    </xdr:sp>
    <xdr:clientData/>
  </xdr:twoCellAnchor>
  <xdr:twoCellAnchor>
    <xdr:from>
      <xdr:col>6</xdr:col>
      <xdr:colOff>356566</xdr:colOff>
      <xdr:row>17</xdr:row>
      <xdr:rowOff>164826</xdr:rowOff>
    </xdr:from>
    <xdr:to>
      <xdr:col>8</xdr:col>
      <xdr:colOff>182217</xdr:colOff>
      <xdr:row>19</xdr:row>
      <xdr:rowOff>66262</xdr:rowOff>
    </xdr:to>
    <xdr:sp macro="" textlink="">
      <xdr:nvSpPr>
        <xdr:cNvPr id="94" name="7 Akış Çizelgesi: Belge"/>
        <xdr:cNvSpPr>
          <a:spLocks noChangeArrowheads="1"/>
        </xdr:cNvSpPr>
      </xdr:nvSpPr>
      <xdr:spPr bwMode="auto">
        <a:xfrm>
          <a:off x="4481305" y="3966543"/>
          <a:ext cx="1200564" cy="332132"/>
        </a:xfrm>
        <a:prstGeom prst="flowChartDocument">
          <a:avLst/>
        </a:prstGeom>
        <a:solidFill>
          <a:srgbClr val="FFFFFF"/>
        </a:solidFill>
        <a:ln w="9525" algn="ctr">
          <a:solidFill>
            <a:srgbClr val="000000"/>
          </a:solidFill>
          <a:miter lim="800000"/>
          <a:headEnd/>
          <a:tailEnd/>
        </a:ln>
      </xdr:spPr>
      <xdr:txBody>
        <a:bodyPr vertOverflow="clip" wrap="square" lIns="27432" tIns="22860" rIns="0" bIns="0" anchor="ctr" upright="1"/>
        <a:lstStyle/>
        <a:p>
          <a:pPr algn="l" rtl="0">
            <a:defRPr sz="1000"/>
          </a:pPr>
          <a:r>
            <a:rPr lang="tr-TR" sz="1100" b="0" i="0" u="none" strike="noStrike" baseline="0">
              <a:solidFill>
                <a:srgbClr val="000000"/>
              </a:solidFill>
              <a:latin typeface="Gill Sans MT"/>
            </a:rPr>
            <a:t>Teslim Tutanağı</a:t>
          </a:r>
        </a:p>
      </xdr:txBody>
    </xdr:sp>
    <xdr:clientData/>
  </xdr:twoCellAnchor>
  <xdr:twoCellAnchor>
    <xdr:from>
      <xdr:col>2</xdr:col>
      <xdr:colOff>560111</xdr:colOff>
      <xdr:row>5</xdr:row>
      <xdr:rowOff>169380</xdr:rowOff>
    </xdr:from>
    <xdr:to>
      <xdr:col>3</xdr:col>
      <xdr:colOff>103531</xdr:colOff>
      <xdr:row>7</xdr:row>
      <xdr:rowOff>157164</xdr:rowOff>
    </xdr:to>
    <xdr:cxnSp macro="">
      <xdr:nvCxnSpPr>
        <xdr:cNvPr id="95" name="AutoShape 98"/>
        <xdr:cNvCxnSpPr>
          <a:cxnSpLocks noChangeShapeType="1"/>
          <a:stCxn id="85" idx="2"/>
          <a:endCxn id="87" idx="1"/>
        </xdr:cNvCxnSpPr>
      </xdr:nvCxnSpPr>
      <xdr:spPr bwMode="auto">
        <a:xfrm rot="16200000" flipH="1">
          <a:off x="1841223" y="1480724"/>
          <a:ext cx="418480" cy="230877"/>
        </a:xfrm>
        <a:prstGeom prst="bentConnector2">
          <a:avLst/>
        </a:prstGeom>
        <a:noFill/>
        <a:ln w="9525">
          <a:solidFill>
            <a:srgbClr val="000000"/>
          </a:solidFill>
          <a:miter lim="800000"/>
          <a:headEnd/>
          <a:tailEnd type="triangle" w="med" len="med"/>
        </a:ln>
      </xdr:spPr>
    </xdr:cxnSp>
    <xdr:clientData/>
  </xdr:twoCellAnchor>
  <xdr:twoCellAnchor>
    <xdr:from>
      <xdr:col>5</xdr:col>
      <xdr:colOff>360707</xdr:colOff>
      <xdr:row>5</xdr:row>
      <xdr:rowOff>180149</xdr:rowOff>
    </xdr:from>
    <xdr:to>
      <xdr:col>5</xdr:col>
      <xdr:colOff>639210</xdr:colOff>
      <xdr:row>7</xdr:row>
      <xdr:rowOff>157165</xdr:rowOff>
    </xdr:to>
    <xdr:cxnSp macro="">
      <xdr:nvCxnSpPr>
        <xdr:cNvPr id="96" name="AutoShape 99"/>
        <xdr:cNvCxnSpPr>
          <a:cxnSpLocks noChangeShapeType="1"/>
          <a:stCxn id="86" idx="2"/>
          <a:endCxn id="87" idx="3"/>
        </xdr:cNvCxnSpPr>
      </xdr:nvCxnSpPr>
      <xdr:spPr bwMode="auto">
        <a:xfrm rot="5400000">
          <a:off x="3733386" y="1462296"/>
          <a:ext cx="407712" cy="278503"/>
        </a:xfrm>
        <a:prstGeom prst="bentConnector2">
          <a:avLst/>
        </a:prstGeom>
        <a:noFill/>
        <a:ln w="9525">
          <a:solidFill>
            <a:srgbClr val="000000"/>
          </a:solidFill>
          <a:miter lim="800000"/>
          <a:headEnd/>
          <a:tailEnd type="triangle" w="med" len="med"/>
        </a:ln>
      </xdr:spPr>
    </xdr:cxnSp>
    <xdr:clientData/>
  </xdr:twoCellAnchor>
  <xdr:twoCellAnchor>
    <xdr:from>
      <xdr:col>4</xdr:col>
      <xdr:colOff>232120</xdr:colOff>
      <xdr:row>8</xdr:row>
      <xdr:rowOff>190501</xdr:rowOff>
    </xdr:from>
    <xdr:to>
      <xdr:col>4</xdr:col>
      <xdr:colOff>241645</xdr:colOff>
      <xdr:row>10</xdr:row>
      <xdr:rowOff>110160</xdr:rowOff>
    </xdr:to>
    <xdr:cxnSp macro="">
      <xdr:nvCxnSpPr>
        <xdr:cNvPr id="97" name="AutoShape 100"/>
        <xdr:cNvCxnSpPr>
          <a:cxnSpLocks noChangeShapeType="1"/>
          <a:stCxn id="87" idx="2"/>
          <a:endCxn id="88" idx="0"/>
        </xdr:cNvCxnSpPr>
      </xdr:nvCxnSpPr>
      <xdr:spPr bwMode="auto">
        <a:xfrm>
          <a:off x="2981946" y="2054088"/>
          <a:ext cx="9525" cy="350355"/>
        </a:xfrm>
        <a:prstGeom prst="straightConnector1">
          <a:avLst/>
        </a:prstGeom>
        <a:noFill/>
        <a:ln w="9525">
          <a:solidFill>
            <a:srgbClr val="000000"/>
          </a:solidFill>
          <a:round/>
          <a:headEnd/>
          <a:tailEnd type="triangle" w="med" len="med"/>
        </a:ln>
      </xdr:spPr>
    </xdr:cxnSp>
    <xdr:clientData/>
  </xdr:twoCellAnchor>
  <xdr:twoCellAnchor>
    <xdr:from>
      <xdr:col>5</xdr:col>
      <xdr:colOff>65432</xdr:colOff>
      <xdr:row>11</xdr:row>
      <xdr:rowOff>114301</xdr:rowOff>
    </xdr:from>
    <xdr:to>
      <xdr:col>5</xdr:col>
      <xdr:colOff>334205</xdr:colOff>
      <xdr:row>11</xdr:row>
      <xdr:rowOff>114923</xdr:rowOff>
    </xdr:to>
    <xdr:cxnSp macro="">
      <xdr:nvCxnSpPr>
        <xdr:cNvPr id="98" name="AutoShape 101"/>
        <xdr:cNvCxnSpPr>
          <a:cxnSpLocks noChangeShapeType="1"/>
          <a:stCxn id="88" idx="3"/>
          <a:endCxn id="89" idx="1"/>
        </xdr:cNvCxnSpPr>
      </xdr:nvCxnSpPr>
      <xdr:spPr bwMode="auto">
        <a:xfrm flipV="1">
          <a:off x="3502715" y="2623931"/>
          <a:ext cx="268773" cy="622"/>
        </a:xfrm>
        <a:prstGeom prst="straightConnector1">
          <a:avLst/>
        </a:prstGeom>
        <a:noFill/>
        <a:ln w="9525">
          <a:solidFill>
            <a:srgbClr val="000000"/>
          </a:solidFill>
          <a:round/>
          <a:headEnd/>
          <a:tailEnd type="triangle" w="med" len="med"/>
        </a:ln>
      </xdr:spPr>
    </xdr:cxnSp>
    <xdr:clientData/>
  </xdr:twoCellAnchor>
  <xdr:twoCellAnchor>
    <xdr:from>
      <xdr:col>4</xdr:col>
      <xdr:colOff>215348</xdr:colOff>
      <xdr:row>12</xdr:row>
      <xdr:rowOff>119685</xdr:rowOff>
    </xdr:from>
    <xdr:to>
      <xdr:col>4</xdr:col>
      <xdr:colOff>241645</xdr:colOff>
      <xdr:row>13</xdr:row>
      <xdr:rowOff>190500</xdr:rowOff>
    </xdr:to>
    <xdr:cxnSp macro="">
      <xdr:nvCxnSpPr>
        <xdr:cNvPr id="99" name="AutoShape 102"/>
        <xdr:cNvCxnSpPr>
          <a:cxnSpLocks noChangeShapeType="1"/>
          <a:stCxn id="88" idx="2"/>
        </xdr:cNvCxnSpPr>
      </xdr:nvCxnSpPr>
      <xdr:spPr bwMode="auto">
        <a:xfrm flipH="1">
          <a:off x="2965174" y="2844663"/>
          <a:ext cx="26297" cy="286163"/>
        </a:xfrm>
        <a:prstGeom prst="straightConnector1">
          <a:avLst/>
        </a:prstGeom>
        <a:noFill/>
        <a:ln w="9525">
          <a:solidFill>
            <a:srgbClr val="000000"/>
          </a:solidFill>
          <a:round/>
          <a:headEnd/>
          <a:tailEnd type="triangle" w="med" len="med"/>
        </a:ln>
      </xdr:spPr>
    </xdr:cxnSp>
    <xdr:clientData/>
  </xdr:twoCellAnchor>
  <xdr:twoCellAnchor>
    <xdr:from>
      <xdr:col>4</xdr:col>
      <xdr:colOff>353254</xdr:colOff>
      <xdr:row>15</xdr:row>
      <xdr:rowOff>157369</xdr:rowOff>
    </xdr:from>
    <xdr:to>
      <xdr:col>4</xdr:col>
      <xdr:colOff>368576</xdr:colOff>
      <xdr:row>17</xdr:row>
      <xdr:rowOff>64191</xdr:rowOff>
    </xdr:to>
    <xdr:cxnSp macro="">
      <xdr:nvCxnSpPr>
        <xdr:cNvPr id="100" name="AutoShape 103"/>
        <xdr:cNvCxnSpPr>
          <a:cxnSpLocks noChangeShapeType="1"/>
          <a:stCxn id="90" idx="2"/>
          <a:endCxn id="91" idx="0"/>
        </xdr:cNvCxnSpPr>
      </xdr:nvCxnSpPr>
      <xdr:spPr bwMode="auto">
        <a:xfrm flipH="1">
          <a:off x="3103080" y="3528391"/>
          <a:ext cx="15322" cy="337517"/>
        </a:xfrm>
        <a:prstGeom prst="straightConnector1">
          <a:avLst/>
        </a:prstGeom>
        <a:noFill/>
        <a:ln w="9525">
          <a:solidFill>
            <a:srgbClr val="000000"/>
          </a:solidFill>
          <a:round/>
          <a:headEnd/>
          <a:tailEnd type="triangle" w="med" len="med"/>
        </a:ln>
      </xdr:spPr>
    </xdr:cxnSp>
    <xdr:clientData/>
  </xdr:twoCellAnchor>
  <xdr:twoCellAnchor>
    <xdr:from>
      <xdr:col>5</xdr:col>
      <xdr:colOff>679174</xdr:colOff>
      <xdr:row>18</xdr:row>
      <xdr:rowOff>115544</xdr:rowOff>
    </xdr:from>
    <xdr:to>
      <xdr:col>6</xdr:col>
      <xdr:colOff>356566</xdr:colOff>
      <xdr:row>18</xdr:row>
      <xdr:rowOff>135628</xdr:rowOff>
    </xdr:to>
    <xdr:cxnSp macro="">
      <xdr:nvCxnSpPr>
        <xdr:cNvPr id="101" name="AutoShape 104"/>
        <xdr:cNvCxnSpPr>
          <a:cxnSpLocks noChangeShapeType="1"/>
          <a:stCxn id="91" idx="3"/>
          <a:endCxn id="94" idx="1"/>
        </xdr:cNvCxnSpPr>
      </xdr:nvCxnSpPr>
      <xdr:spPr bwMode="auto">
        <a:xfrm flipV="1">
          <a:off x="4116457" y="4132609"/>
          <a:ext cx="364848" cy="20084"/>
        </a:xfrm>
        <a:prstGeom prst="straightConnector1">
          <a:avLst/>
        </a:prstGeom>
        <a:noFill/>
        <a:ln w="9525">
          <a:solidFill>
            <a:srgbClr val="000000"/>
          </a:solidFill>
          <a:round/>
          <a:headEnd/>
          <a:tailEnd type="triangle" w="med" len="med"/>
        </a:ln>
      </xdr:spPr>
    </xdr:cxnSp>
    <xdr:clientData/>
  </xdr:twoCellAnchor>
  <xdr:twoCellAnchor>
    <xdr:from>
      <xdr:col>1</xdr:col>
      <xdr:colOff>679174</xdr:colOff>
      <xdr:row>10</xdr:row>
      <xdr:rowOff>60464</xdr:rowOff>
    </xdr:from>
    <xdr:to>
      <xdr:col>2</xdr:col>
      <xdr:colOff>521806</xdr:colOff>
      <xdr:row>12</xdr:row>
      <xdr:rowOff>85312</xdr:rowOff>
    </xdr:to>
    <xdr:sp macro="" textlink="">
      <xdr:nvSpPr>
        <xdr:cNvPr id="103" name="15 Akış Çizelgesi: Manyetik Disk"/>
        <xdr:cNvSpPr/>
      </xdr:nvSpPr>
      <xdr:spPr>
        <a:xfrm>
          <a:off x="1366631" y="2354747"/>
          <a:ext cx="530088" cy="45554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SGB</a:t>
          </a:r>
        </a:p>
      </xdr:txBody>
    </xdr:sp>
    <xdr:clientData/>
  </xdr:twoCellAnchor>
  <xdr:twoCellAnchor>
    <xdr:from>
      <xdr:col>1</xdr:col>
      <xdr:colOff>621195</xdr:colOff>
      <xdr:row>12</xdr:row>
      <xdr:rowOff>93595</xdr:rowOff>
    </xdr:from>
    <xdr:to>
      <xdr:col>2</xdr:col>
      <xdr:colOff>538369</xdr:colOff>
      <xdr:row>14</xdr:row>
      <xdr:rowOff>59412</xdr:rowOff>
    </xdr:to>
    <xdr:sp macro="" textlink="">
      <xdr:nvSpPr>
        <xdr:cNvPr id="104" name="15 Akış Çizelgesi: Manyetik Disk"/>
        <xdr:cNvSpPr/>
      </xdr:nvSpPr>
      <xdr:spPr>
        <a:xfrm>
          <a:off x="1308652" y="2818573"/>
          <a:ext cx="604630" cy="396513"/>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KBS</a:t>
          </a:r>
        </a:p>
      </xdr:txBody>
    </xdr:sp>
    <xdr:clientData/>
  </xdr:twoCellAnchor>
  <xdr:twoCellAnchor>
    <xdr:from>
      <xdr:col>0</xdr:col>
      <xdr:colOff>654327</xdr:colOff>
      <xdr:row>7</xdr:row>
      <xdr:rowOff>124238</xdr:rowOff>
    </xdr:from>
    <xdr:to>
      <xdr:col>2</xdr:col>
      <xdr:colOff>188800</xdr:colOff>
      <xdr:row>9</xdr:row>
      <xdr:rowOff>70082</xdr:rowOff>
    </xdr:to>
    <xdr:sp macro="" textlink="">
      <xdr:nvSpPr>
        <xdr:cNvPr id="117" name="7 Akış Çizelgesi: Belge"/>
        <xdr:cNvSpPr/>
      </xdr:nvSpPr>
      <xdr:spPr>
        <a:xfrm>
          <a:off x="654327" y="1772477"/>
          <a:ext cx="909386" cy="37654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Makbuzlar</a:t>
          </a:r>
        </a:p>
      </xdr:txBody>
    </xdr:sp>
    <xdr:clientData/>
  </xdr:twoCellAnchor>
  <xdr:twoCellAnchor>
    <xdr:from>
      <xdr:col>2</xdr:col>
      <xdr:colOff>188800</xdr:colOff>
      <xdr:row>8</xdr:row>
      <xdr:rowOff>57978</xdr:rowOff>
    </xdr:from>
    <xdr:to>
      <xdr:col>3</xdr:col>
      <xdr:colOff>99391</xdr:colOff>
      <xdr:row>8</xdr:row>
      <xdr:rowOff>97160</xdr:rowOff>
    </xdr:to>
    <xdr:cxnSp macro="">
      <xdr:nvCxnSpPr>
        <xdr:cNvPr id="118" name="Düz Ok Bağlayıcısı 117"/>
        <xdr:cNvCxnSpPr>
          <a:stCxn id="117" idx="3"/>
        </xdr:cNvCxnSpPr>
      </xdr:nvCxnSpPr>
      <xdr:spPr>
        <a:xfrm flipV="1">
          <a:off x="1563713" y="1921565"/>
          <a:ext cx="598048" cy="391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521806</xdr:colOff>
      <xdr:row>11</xdr:row>
      <xdr:rowOff>72889</xdr:rowOff>
    </xdr:from>
    <xdr:to>
      <xdr:col>3</xdr:col>
      <xdr:colOff>417857</xdr:colOff>
      <xdr:row>11</xdr:row>
      <xdr:rowOff>114923</xdr:rowOff>
    </xdr:to>
    <xdr:cxnSp macro="">
      <xdr:nvCxnSpPr>
        <xdr:cNvPr id="123" name="Düz Ok Bağlayıcısı 122"/>
        <xdr:cNvCxnSpPr>
          <a:stCxn id="103" idx="4"/>
          <a:endCxn id="88" idx="1"/>
        </xdr:cNvCxnSpPr>
      </xdr:nvCxnSpPr>
      <xdr:spPr>
        <a:xfrm>
          <a:off x="1896719" y="2582519"/>
          <a:ext cx="583508" cy="420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538369</xdr:colOff>
      <xdr:row>11</xdr:row>
      <xdr:rowOff>114923</xdr:rowOff>
    </xdr:from>
    <xdr:to>
      <xdr:col>3</xdr:col>
      <xdr:colOff>417857</xdr:colOff>
      <xdr:row>13</xdr:row>
      <xdr:rowOff>76504</xdr:rowOff>
    </xdr:to>
    <xdr:cxnSp macro="">
      <xdr:nvCxnSpPr>
        <xdr:cNvPr id="124" name="Düz Ok Bağlayıcısı 123"/>
        <xdr:cNvCxnSpPr>
          <a:stCxn id="104" idx="4"/>
          <a:endCxn id="88" idx="1"/>
        </xdr:cNvCxnSpPr>
      </xdr:nvCxnSpPr>
      <xdr:spPr>
        <a:xfrm flipV="1">
          <a:off x="1913282" y="2624553"/>
          <a:ext cx="566945" cy="39227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538369</xdr:colOff>
      <xdr:row>23</xdr:row>
      <xdr:rowOff>202926</xdr:rowOff>
    </xdr:from>
    <xdr:to>
      <xdr:col>2</xdr:col>
      <xdr:colOff>654326</xdr:colOff>
      <xdr:row>25</xdr:row>
      <xdr:rowOff>140804</xdr:rowOff>
    </xdr:to>
    <xdr:sp macro="" textlink="">
      <xdr:nvSpPr>
        <xdr:cNvPr id="166" name="4 Akış Çizelgesi: Sonlandırıcı"/>
        <xdr:cNvSpPr>
          <a:spLocks noChangeArrowheads="1"/>
        </xdr:cNvSpPr>
      </xdr:nvSpPr>
      <xdr:spPr bwMode="auto">
        <a:xfrm>
          <a:off x="538369" y="5296730"/>
          <a:ext cx="1490870" cy="368574"/>
        </a:xfrm>
        <a:prstGeom prst="flowChartTerminator">
          <a:avLst/>
        </a:prstGeom>
        <a:solidFill>
          <a:srgbClr val="FFFFFF"/>
        </a:solidFill>
        <a:ln w="9525" algn="ctr">
          <a:solidFill>
            <a:srgbClr val="000000"/>
          </a:solidFill>
          <a:miter lim="800000"/>
          <a:headEnd/>
          <a:tailEnd/>
        </a:ln>
      </xdr:spPr>
      <xdr:txBody>
        <a:bodyPr vertOverflow="clip" wrap="square" lIns="27432" tIns="22860" rIns="0" bIns="0" anchor="ctr" upright="1"/>
        <a:lstStyle/>
        <a:p>
          <a:pPr algn="ctr" rtl="0">
            <a:defRPr sz="1000"/>
          </a:pPr>
          <a:r>
            <a:rPr lang="tr-TR" sz="1100" b="0" i="0" u="none" strike="noStrike" baseline="0">
              <a:solidFill>
                <a:srgbClr val="000000"/>
              </a:solidFill>
              <a:latin typeface="Gill Sans MT"/>
            </a:rPr>
            <a:t>Avans Artığı Yok İse</a:t>
          </a:r>
        </a:p>
      </xdr:txBody>
    </xdr:sp>
    <xdr:clientData/>
  </xdr:twoCellAnchor>
  <xdr:twoCellAnchor>
    <xdr:from>
      <xdr:col>5</xdr:col>
      <xdr:colOff>112643</xdr:colOff>
      <xdr:row>23</xdr:row>
      <xdr:rowOff>171038</xdr:rowOff>
    </xdr:from>
    <xdr:to>
      <xdr:col>7</xdr:col>
      <xdr:colOff>190499</xdr:colOff>
      <xdr:row>25</xdr:row>
      <xdr:rowOff>99392</xdr:rowOff>
    </xdr:to>
    <xdr:sp macro="" textlink="">
      <xdr:nvSpPr>
        <xdr:cNvPr id="167" name="4 Akış Çizelgesi: Sonlandırıcı"/>
        <xdr:cNvSpPr>
          <a:spLocks noChangeArrowheads="1"/>
        </xdr:cNvSpPr>
      </xdr:nvSpPr>
      <xdr:spPr bwMode="auto">
        <a:xfrm>
          <a:off x="3549926" y="5264842"/>
          <a:ext cx="1452769" cy="359050"/>
        </a:xfrm>
        <a:prstGeom prst="flowChartTerminator">
          <a:avLst/>
        </a:prstGeom>
        <a:solidFill>
          <a:srgbClr val="FFFFFF"/>
        </a:solidFill>
        <a:ln w="9525" algn="ctr">
          <a:solidFill>
            <a:srgbClr val="000000"/>
          </a:solidFill>
          <a:miter lim="800000"/>
          <a:headEnd/>
          <a:tailEnd/>
        </a:ln>
      </xdr:spPr>
      <xdr:txBody>
        <a:bodyPr vertOverflow="clip" wrap="square" lIns="27432" tIns="22860" rIns="0" bIns="0" anchor="ctr" upright="1"/>
        <a:lstStyle/>
        <a:p>
          <a:pPr algn="ctr" rtl="0">
            <a:defRPr sz="1000"/>
          </a:pPr>
          <a:r>
            <a:rPr lang="tr-TR" sz="1100" b="0" i="0" u="none" strike="noStrike" baseline="0">
              <a:solidFill>
                <a:srgbClr val="000000"/>
              </a:solidFill>
              <a:latin typeface="Gill Sans MT"/>
            </a:rPr>
            <a:t>Avans Artığı Var İse</a:t>
          </a:r>
        </a:p>
      </xdr:txBody>
    </xdr:sp>
    <xdr:clientData/>
  </xdr:twoCellAnchor>
  <xdr:twoCellAnchor>
    <xdr:from>
      <xdr:col>1</xdr:col>
      <xdr:colOff>596347</xdr:colOff>
      <xdr:row>22</xdr:row>
      <xdr:rowOff>40461</xdr:rowOff>
    </xdr:from>
    <xdr:to>
      <xdr:col>4</xdr:col>
      <xdr:colOff>99392</xdr:colOff>
      <xdr:row>23</xdr:row>
      <xdr:rowOff>202925</xdr:rowOff>
    </xdr:to>
    <xdr:cxnSp macro="">
      <xdr:nvCxnSpPr>
        <xdr:cNvPr id="168" name="AutoShape 100"/>
        <xdr:cNvCxnSpPr>
          <a:cxnSpLocks noChangeShapeType="1"/>
          <a:stCxn id="171" idx="1"/>
          <a:endCxn id="166" idx="0"/>
        </xdr:cNvCxnSpPr>
      </xdr:nvCxnSpPr>
      <xdr:spPr bwMode="auto">
        <a:xfrm rot="10800000" flipV="1">
          <a:off x="1283804" y="4918918"/>
          <a:ext cx="1565414" cy="377811"/>
        </a:xfrm>
        <a:prstGeom prst="bentConnector2">
          <a:avLst/>
        </a:prstGeom>
        <a:noFill/>
        <a:ln w="9525">
          <a:solidFill>
            <a:srgbClr val="000000"/>
          </a:solidFill>
          <a:miter lim="800000"/>
          <a:headEnd/>
          <a:tailEnd type="triangle" w="med" len="med"/>
        </a:ln>
      </xdr:spPr>
    </xdr:cxnSp>
    <xdr:clientData/>
  </xdr:twoCellAnchor>
  <xdr:twoCellAnchor>
    <xdr:from>
      <xdr:col>4</xdr:col>
      <xdr:colOff>629478</xdr:colOff>
      <xdr:row>22</xdr:row>
      <xdr:rowOff>40462</xdr:rowOff>
    </xdr:from>
    <xdr:to>
      <xdr:col>6</xdr:col>
      <xdr:colOff>151572</xdr:colOff>
      <xdr:row>23</xdr:row>
      <xdr:rowOff>171038</xdr:rowOff>
    </xdr:to>
    <xdr:cxnSp macro="">
      <xdr:nvCxnSpPr>
        <xdr:cNvPr id="169" name="AutoShape 101"/>
        <xdr:cNvCxnSpPr>
          <a:cxnSpLocks noChangeShapeType="1"/>
          <a:stCxn id="171" idx="3"/>
          <a:endCxn id="167" idx="0"/>
        </xdr:cNvCxnSpPr>
      </xdr:nvCxnSpPr>
      <xdr:spPr bwMode="auto">
        <a:xfrm>
          <a:off x="3379304" y="4918919"/>
          <a:ext cx="897007" cy="345923"/>
        </a:xfrm>
        <a:prstGeom prst="bentConnector2">
          <a:avLst/>
        </a:prstGeom>
        <a:noFill/>
        <a:ln w="9525">
          <a:solidFill>
            <a:srgbClr val="000000"/>
          </a:solidFill>
          <a:miter lim="800000"/>
          <a:headEnd/>
          <a:tailEnd type="triangle" w="med" len="med"/>
        </a:ln>
      </xdr:spPr>
    </xdr:cxnSp>
    <xdr:clientData/>
  </xdr:twoCellAnchor>
  <xdr:twoCellAnchor>
    <xdr:from>
      <xdr:col>4</xdr:col>
      <xdr:colOff>353254</xdr:colOff>
      <xdr:row>19</xdr:row>
      <xdr:rowOff>207064</xdr:rowOff>
    </xdr:from>
    <xdr:to>
      <xdr:col>4</xdr:col>
      <xdr:colOff>364435</xdr:colOff>
      <xdr:row>21</xdr:row>
      <xdr:rowOff>140804</xdr:rowOff>
    </xdr:to>
    <xdr:cxnSp macro="">
      <xdr:nvCxnSpPr>
        <xdr:cNvPr id="170" name="AutoShape 88"/>
        <xdr:cNvCxnSpPr>
          <a:cxnSpLocks noChangeShapeType="1"/>
          <a:stCxn id="91" idx="2"/>
          <a:endCxn id="171" idx="0"/>
        </xdr:cNvCxnSpPr>
      </xdr:nvCxnSpPr>
      <xdr:spPr bwMode="auto">
        <a:xfrm>
          <a:off x="3103080" y="4439477"/>
          <a:ext cx="11181" cy="364436"/>
        </a:xfrm>
        <a:prstGeom prst="straightConnector1">
          <a:avLst/>
        </a:prstGeom>
        <a:noFill/>
        <a:ln w="9525">
          <a:solidFill>
            <a:srgbClr val="000000"/>
          </a:solidFill>
          <a:round/>
          <a:headEnd/>
          <a:tailEnd type="triangle" w="med" len="med"/>
        </a:ln>
      </xdr:spPr>
    </xdr:cxnSp>
    <xdr:clientData/>
  </xdr:twoCellAnchor>
  <xdr:twoCellAnchor>
    <xdr:from>
      <xdr:col>4</xdr:col>
      <xdr:colOff>99392</xdr:colOff>
      <xdr:row>21</xdr:row>
      <xdr:rowOff>140804</xdr:rowOff>
    </xdr:from>
    <xdr:to>
      <xdr:col>4</xdr:col>
      <xdr:colOff>629478</xdr:colOff>
      <xdr:row>22</xdr:row>
      <xdr:rowOff>155467</xdr:rowOff>
    </xdr:to>
    <xdr:sp macro="" textlink="">
      <xdr:nvSpPr>
        <xdr:cNvPr id="171" name="5 Akış Çizelgesi: Karar"/>
        <xdr:cNvSpPr/>
      </xdr:nvSpPr>
      <xdr:spPr>
        <a:xfrm>
          <a:off x="2849218" y="4803913"/>
          <a:ext cx="530086" cy="23001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8282</xdr:colOff>
      <xdr:row>26</xdr:row>
      <xdr:rowOff>185151</xdr:rowOff>
    </xdr:from>
    <xdr:to>
      <xdr:col>2</xdr:col>
      <xdr:colOff>486189</xdr:colOff>
      <xdr:row>28</xdr:row>
      <xdr:rowOff>91109</xdr:rowOff>
    </xdr:to>
    <xdr:sp macro="" textlink="">
      <xdr:nvSpPr>
        <xdr:cNvPr id="188" name="4 Akış Çizelgesi: Sonlandırıcı"/>
        <xdr:cNvSpPr>
          <a:spLocks noChangeArrowheads="1"/>
        </xdr:cNvSpPr>
      </xdr:nvSpPr>
      <xdr:spPr bwMode="auto">
        <a:xfrm>
          <a:off x="695739" y="5924999"/>
          <a:ext cx="1165363" cy="336653"/>
        </a:xfrm>
        <a:prstGeom prst="flowChartTerminator">
          <a:avLst/>
        </a:prstGeom>
        <a:solidFill>
          <a:srgbClr val="FFFFFF"/>
        </a:solidFill>
        <a:ln w="9525" algn="ctr">
          <a:solidFill>
            <a:srgbClr val="000000"/>
          </a:solidFill>
          <a:miter lim="800000"/>
          <a:headEnd/>
          <a:tailEnd/>
        </a:ln>
      </xdr:spPr>
      <xdr:txBody>
        <a:bodyPr vertOverflow="clip" wrap="square" lIns="27432" tIns="22860" rIns="0" bIns="0" anchor="ctr" upright="1"/>
        <a:lstStyle/>
        <a:p>
          <a:pPr algn="ctr" rtl="0">
            <a:defRPr sz="1000"/>
          </a:pPr>
          <a:r>
            <a:rPr lang="tr-TR" sz="1100" b="0" i="0" u="none" strike="noStrike" baseline="0">
              <a:solidFill>
                <a:srgbClr val="000000"/>
              </a:solidFill>
              <a:latin typeface="Gill Sans MT"/>
            </a:rPr>
            <a:t>Avans Kapatıldı</a:t>
          </a:r>
        </a:p>
      </xdr:txBody>
    </xdr:sp>
    <xdr:clientData/>
  </xdr:twoCellAnchor>
  <xdr:twoCellAnchor>
    <xdr:from>
      <xdr:col>1</xdr:col>
      <xdr:colOff>590964</xdr:colOff>
      <xdr:row>25</xdr:row>
      <xdr:rowOff>140804</xdr:rowOff>
    </xdr:from>
    <xdr:to>
      <xdr:col>1</xdr:col>
      <xdr:colOff>596347</xdr:colOff>
      <xdr:row>26</xdr:row>
      <xdr:rowOff>185151</xdr:rowOff>
    </xdr:to>
    <xdr:cxnSp macro="">
      <xdr:nvCxnSpPr>
        <xdr:cNvPr id="189" name="AutoShape 102"/>
        <xdr:cNvCxnSpPr>
          <a:cxnSpLocks noChangeShapeType="1"/>
          <a:stCxn id="166" idx="2"/>
          <a:endCxn id="188" idx="0"/>
        </xdr:cNvCxnSpPr>
      </xdr:nvCxnSpPr>
      <xdr:spPr bwMode="auto">
        <a:xfrm flipH="1">
          <a:off x="1278421" y="5665304"/>
          <a:ext cx="5383" cy="259695"/>
        </a:xfrm>
        <a:prstGeom prst="straightConnector1">
          <a:avLst/>
        </a:prstGeom>
        <a:noFill/>
        <a:ln w="9525">
          <a:solidFill>
            <a:srgbClr val="000000"/>
          </a:solidFill>
          <a:round/>
          <a:headEnd/>
          <a:tailEnd type="triangle" w="med" len="med"/>
        </a:ln>
      </xdr:spPr>
    </xdr:cxnSp>
    <xdr:clientData/>
  </xdr:twoCellAnchor>
  <xdr:twoCellAnchor>
    <xdr:from>
      <xdr:col>4</xdr:col>
      <xdr:colOff>414131</xdr:colOff>
      <xdr:row>26</xdr:row>
      <xdr:rowOff>76199</xdr:rowOff>
    </xdr:from>
    <xdr:to>
      <xdr:col>7</xdr:col>
      <xdr:colOff>571499</xdr:colOff>
      <xdr:row>27</xdr:row>
      <xdr:rowOff>149087</xdr:rowOff>
    </xdr:to>
    <xdr:sp macro="" textlink="">
      <xdr:nvSpPr>
        <xdr:cNvPr id="192" name="1 Akış Çizelgesi: İşlem"/>
        <xdr:cNvSpPr>
          <a:spLocks noChangeArrowheads="1"/>
        </xdr:cNvSpPr>
      </xdr:nvSpPr>
      <xdr:spPr bwMode="auto">
        <a:xfrm>
          <a:off x="3163957" y="5816047"/>
          <a:ext cx="2219738" cy="288236"/>
        </a:xfrm>
        <a:prstGeom prst="flowChartProcess">
          <a:avLst/>
        </a:prstGeom>
        <a:solidFill>
          <a:srgbClr val="FFFFFF"/>
        </a:solidFill>
        <a:ln w="9525" algn="ctr">
          <a:solidFill>
            <a:srgbClr val="000000"/>
          </a:solidFill>
          <a:miter lim="800000"/>
          <a:headEnd/>
          <a:tailEnd/>
        </a:ln>
      </xdr:spPr>
      <xdr:txBody>
        <a:bodyPr vertOverflow="clip" wrap="square" lIns="27432" tIns="22860" rIns="0" bIns="0" anchor="ctr" upright="1"/>
        <a:lstStyle/>
        <a:p>
          <a:pPr algn="ctr" rtl="0">
            <a:defRPr sz="1000"/>
          </a:pPr>
          <a:r>
            <a:rPr lang="tr-TR" sz="1100" b="0" i="0" u="none" strike="noStrike" baseline="0">
              <a:solidFill>
                <a:srgbClr val="000000"/>
              </a:solidFill>
              <a:latin typeface="Gill Sans MT"/>
            </a:rPr>
            <a:t>Muhasebe İşlem Fişinin Hazırlanması</a:t>
          </a:r>
        </a:p>
      </xdr:txBody>
    </xdr:sp>
    <xdr:clientData/>
  </xdr:twoCellAnchor>
  <xdr:twoCellAnchor>
    <xdr:from>
      <xdr:col>6</xdr:col>
      <xdr:colOff>149087</xdr:colOff>
      <xdr:row>25</xdr:row>
      <xdr:rowOff>99392</xdr:rowOff>
    </xdr:from>
    <xdr:to>
      <xdr:col>6</xdr:col>
      <xdr:colOff>151572</xdr:colOff>
      <xdr:row>26</xdr:row>
      <xdr:rowOff>76199</xdr:rowOff>
    </xdr:to>
    <xdr:cxnSp macro="">
      <xdr:nvCxnSpPr>
        <xdr:cNvPr id="193" name="AutoShape 103"/>
        <xdr:cNvCxnSpPr>
          <a:cxnSpLocks noChangeShapeType="1"/>
          <a:stCxn id="167" idx="2"/>
          <a:endCxn id="192" idx="0"/>
        </xdr:cNvCxnSpPr>
      </xdr:nvCxnSpPr>
      <xdr:spPr bwMode="auto">
        <a:xfrm flipH="1">
          <a:off x="4273826" y="5623892"/>
          <a:ext cx="2485" cy="192155"/>
        </a:xfrm>
        <a:prstGeom prst="straightConnector1">
          <a:avLst/>
        </a:prstGeom>
        <a:noFill/>
        <a:ln w="9525">
          <a:solidFill>
            <a:srgbClr val="000000"/>
          </a:solidFill>
          <a:round/>
          <a:headEnd/>
          <a:tailEnd type="triangle" w="med" len="med"/>
        </a:ln>
      </xdr:spPr>
    </xdr:cxnSp>
    <xdr:clientData/>
  </xdr:twoCellAnchor>
  <xdr:twoCellAnchor>
    <xdr:from>
      <xdr:col>6</xdr:col>
      <xdr:colOff>72888</xdr:colOff>
      <xdr:row>27</xdr:row>
      <xdr:rowOff>149087</xdr:rowOff>
    </xdr:from>
    <xdr:to>
      <xdr:col>6</xdr:col>
      <xdr:colOff>149087</xdr:colOff>
      <xdr:row>28</xdr:row>
      <xdr:rowOff>107676</xdr:rowOff>
    </xdr:to>
    <xdr:cxnSp macro="">
      <xdr:nvCxnSpPr>
        <xdr:cNvPr id="194" name="AutoShape 104"/>
        <xdr:cNvCxnSpPr>
          <a:cxnSpLocks noChangeShapeType="1"/>
          <a:stCxn id="192" idx="2"/>
          <a:endCxn id="206" idx="0"/>
        </xdr:cNvCxnSpPr>
      </xdr:nvCxnSpPr>
      <xdr:spPr bwMode="auto">
        <a:xfrm flipH="1">
          <a:off x="4197627" y="6104283"/>
          <a:ext cx="76199" cy="173936"/>
        </a:xfrm>
        <a:prstGeom prst="straightConnector1">
          <a:avLst/>
        </a:prstGeom>
        <a:noFill/>
        <a:ln w="9525">
          <a:solidFill>
            <a:srgbClr val="000000"/>
          </a:solidFill>
          <a:round/>
          <a:headEnd/>
          <a:tailEnd type="triangle" w="med" len="med"/>
        </a:ln>
      </xdr:spPr>
    </xdr:cxnSp>
    <xdr:clientData/>
  </xdr:twoCellAnchor>
  <xdr:twoCellAnchor>
    <xdr:from>
      <xdr:col>4</xdr:col>
      <xdr:colOff>447262</xdr:colOff>
      <xdr:row>28</xdr:row>
      <xdr:rowOff>107676</xdr:rowOff>
    </xdr:from>
    <xdr:to>
      <xdr:col>7</xdr:col>
      <xdr:colOff>385970</xdr:colOff>
      <xdr:row>30</xdr:row>
      <xdr:rowOff>66262</xdr:rowOff>
    </xdr:to>
    <xdr:sp macro="" textlink="">
      <xdr:nvSpPr>
        <xdr:cNvPr id="206" name="1 Akış Çizelgesi: İşlem"/>
        <xdr:cNvSpPr>
          <a:spLocks noChangeArrowheads="1"/>
        </xdr:cNvSpPr>
      </xdr:nvSpPr>
      <xdr:spPr bwMode="auto">
        <a:xfrm>
          <a:off x="3197088" y="6278219"/>
          <a:ext cx="2001078" cy="389282"/>
        </a:xfrm>
        <a:prstGeom prst="flowChartProcess">
          <a:avLst/>
        </a:prstGeom>
        <a:solidFill>
          <a:srgbClr val="FFFFFF"/>
        </a:solidFill>
        <a:ln w="9525" algn="ctr">
          <a:solidFill>
            <a:srgbClr val="000000"/>
          </a:solidFill>
          <a:miter lim="800000"/>
          <a:headEnd/>
          <a:tailEnd/>
        </a:ln>
      </xdr:spPr>
      <xdr:txBody>
        <a:bodyPr vertOverflow="clip" wrap="square" lIns="27432" tIns="22860" rIns="0" bIns="0" anchor="ctr" upright="1"/>
        <a:lstStyle/>
        <a:p>
          <a:pPr algn="ctr" rtl="0">
            <a:defRPr sz="1000"/>
          </a:pPr>
          <a:r>
            <a:rPr lang="tr-TR" sz="1100" b="0" i="0" u="none" strike="noStrike" baseline="0">
              <a:solidFill>
                <a:srgbClr val="000000"/>
              </a:solidFill>
              <a:latin typeface="Gill Sans MT"/>
            </a:rPr>
            <a:t>Avans Artığının Muhasebe İşlem Fişiyle Vezneye Yatırılması</a:t>
          </a:r>
        </a:p>
      </xdr:txBody>
    </xdr:sp>
    <xdr:clientData/>
  </xdr:twoCellAnchor>
  <xdr:twoCellAnchor>
    <xdr:from>
      <xdr:col>6</xdr:col>
      <xdr:colOff>72888</xdr:colOff>
      <xdr:row>30</xdr:row>
      <xdr:rowOff>66262</xdr:rowOff>
    </xdr:from>
    <xdr:to>
      <xdr:col>6</xdr:col>
      <xdr:colOff>107675</xdr:colOff>
      <xdr:row>31</xdr:row>
      <xdr:rowOff>85311</xdr:rowOff>
    </xdr:to>
    <xdr:cxnSp macro="">
      <xdr:nvCxnSpPr>
        <xdr:cNvPr id="288" name="AutoShape 105"/>
        <xdr:cNvCxnSpPr>
          <a:cxnSpLocks noChangeShapeType="1"/>
          <a:stCxn id="206" idx="2"/>
          <a:endCxn id="289" idx="0"/>
        </xdr:cNvCxnSpPr>
      </xdr:nvCxnSpPr>
      <xdr:spPr bwMode="auto">
        <a:xfrm>
          <a:off x="4197627" y="6667501"/>
          <a:ext cx="34787" cy="234397"/>
        </a:xfrm>
        <a:prstGeom prst="straightConnector1">
          <a:avLst/>
        </a:prstGeom>
        <a:noFill/>
        <a:ln w="9525">
          <a:solidFill>
            <a:srgbClr val="000000"/>
          </a:solidFill>
          <a:round/>
          <a:headEnd/>
          <a:tailEnd type="triangle" w="med" len="med"/>
        </a:ln>
      </xdr:spPr>
    </xdr:cxnSp>
    <xdr:clientData/>
  </xdr:twoCellAnchor>
  <xdr:twoCellAnchor>
    <xdr:from>
      <xdr:col>4</xdr:col>
      <xdr:colOff>41414</xdr:colOff>
      <xdr:row>31</xdr:row>
      <xdr:rowOff>85311</xdr:rowOff>
    </xdr:from>
    <xdr:to>
      <xdr:col>8</xdr:col>
      <xdr:colOff>173935</xdr:colOff>
      <xdr:row>32</xdr:row>
      <xdr:rowOff>107675</xdr:rowOff>
    </xdr:to>
    <xdr:sp macro="" textlink="">
      <xdr:nvSpPr>
        <xdr:cNvPr id="289" name="1 Akış Çizelgesi: İşlem"/>
        <xdr:cNvSpPr>
          <a:spLocks noChangeArrowheads="1"/>
        </xdr:cNvSpPr>
      </xdr:nvSpPr>
      <xdr:spPr bwMode="auto">
        <a:xfrm>
          <a:off x="2791240" y="6901898"/>
          <a:ext cx="2882347" cy="237712"/>
        </a:xfrm>
        <a:prstGeom prst="flowChartProcess">
          <a:avLst/>
        </a:prstGeom>
        <a:solidFill>
          <a:srgbClr val="FFFFFF"/>
        </a:solidFill>
        <a:ln w="9525" algn="ctr">
          <a:solidFill>
            <a:srgbClr val="000000"/>
          </a:solidFill>
          <a:miter lim="800000"/>
          <a:headEnd/>
          <a:tailEnd/>
        </a:ln>
      </xdr:spPr>
      <xdr:txBody>
        <a:bodyPr vertOverflow="clip" wrap="square" lIns="27432" tIns="22860" rIns="0" bIns="0" anchor="ctr" upright="1"/>
        <a:lstStyle/>
        <a:p>
          <a:pPr algn="ctr" rtl="0">
            <a:defRPr sz="1000"/>
          </a:pPr>
          <a:r>
            <a:rPr lang="tr-TR" sz="1100" b="0" i="0" u="none" strike="noStrike" baseline="0">
              <a:solidFill>
                <a:srgbClr val="000000"/>
              </a:solidFill>
              <a:latin typeface="Gill Sans MT"/>
            </a:rPr>
            <a:t>Alınan Alındı Belgesinin SGB ye Girişinin Yapılması</a:t>
          </a:r>
        </a:p>
      </xdr:txBody>
    </xdr:sp>
    <xdr:clientData/>
  </xdr:twoCellAnchor>
  <xdr:twoCellAnchor>
    <xdr:from>
      <xdr:col>2</xdr:col>
      <xdr:colOff>486189</xdr:colOff>
      <xdr:row>27</xdr:row>
      <xdr:rowOff>138130</xdr:rowOff>
    </xdr:from>
    <xdr:to>
      <xdr:col>4</xdr:col>
      <xdr:colOff>41414</xdr:colOff>
      <xdr:row>31</xdr:row>
      <xdr:rowOff>204167</xdr:rowOff>
    </xdr:to>
    <xdr:cxnSp macro="">
      <xdr:nvCxnSpPr>
        <xdr:cNvPr id="290" name="AutoShape 106"/>
        <xdr:cNvCxnSpPr>
          <a:cxnSpLocks noChangeShapeType="1"/>
          <a:stCxn id="289" idx="1"/>
          <a:endCxn id="188" idx="3"/>
        </xdr:cNvCxnSpPr>
      </xdr:nvCxnSpPr>
      <xdr:spPr bwMode="auto">
        <a:xfrm rot="10800000">
          <a:off x="1861102" y="6093326"/>
          <a:ext cx="930138" cy="927428"/>
        </a:xfrm>
        <a:prstGeom prst="bentConnector3">
          <a:avLst>
            <a:gd name="adj1" fmla="val 50000"/>
          </a:avLst>
        </a:prstGeom>
        <a:noFill/>
        <a:ln w="9525">
          <a:solidFill>
            <a:srgbClr val="000000"/>
          </a:solidFill>
          <a:miter lim="800000"/>
          <a:headEnd/>
          <a:tailEnd type="triangle" w="med" len="med"/>
        </a:ln>
      </xdr:spPr>
    </xdr:cxnSp>
    <xdr:clientData/>
  </xdr:twoCellAnchor>
  <xdr:twoCellAnchor>
    <xdr:from>
      <xdr:col>2</xdr:col>
      <xdr:colOff>276639</xdr:colOff>
      <xdr:row>32</xdr:row>
      <xdr:rowOff>0</xdr:rowOff>
    </xdr:from>
    <xdr:to>
      <xdr:col>3</xdr:col>
      <xdr:colOff>185530</xdr:colOff>
      <xdr:row>34</xdr:row>
      <xdr:rowOff>414</xdr:rowOff>
    </xdr:to>
    <xdr:sp macro="" textlink="">
      <xdr:nvSpPr>
        <xdr:cNvPr id="291" name="7 Akış Çizelgesi: Belge"/>
        <xdr:cNvSpPr>
          <a:spLocks noChangeArrowheads="1"/>
        </xdr:cNvSpPr>
      </xdr:nvSpPr>
      <xdr:spPr bwMode="auto">
        <a:xfrm>
          <a:off x="1651552" y="7031935"/>
          <a:ext cx="596348" cy="447675"/>
        </a:xfrm>
        <a:prstGeom prst="flowChartDocument">
          <a:avLst/>
        </a:prstGeom>
        <a:solidFill>
          <a:srgbClr val="FFFFFF"/>
        </a:solidFill>
        <a:ln w="9525" algn="ctr">
          <a:solidFill>
            <a:srgbClr val="000000"/>
          </a:solidFill>
          <a:miter lim="800000"/>
          <a:headEnd/>
          <a:tailEnd/>
        </a:ln>
      </xdr:spPr>
      <xdr:txBody>
        <a:bodyPr vertOverflow="clip" wrap="square" lIns="27432" tIns="22860" rIns="0" bIns="0" anchor="ctr" upright="1"/>
        <a:lstStyle/>
        <a:p>
          <a:pPr algn="ctr" rtl="0">
            <a:defRPr sz="1000"/>
          </a:pPr>
          <a:r>
            <a:rPr lang="tr-TR" sz="1100" b="0" i="0" u="none" strike="noStrike" baseline="0">
              <a:solidFill>
                <a:srgbClr val="000000"/>
              </a:solidFill>
              <a:latin typeface="Gill Sans MT"/>
            </a:rPr>
            <a:t>Alındı Belgesi</a:t>
          </a:r>
        </a:p>
      </xdr:txBody>
    </xdr:sp>
    <xdr:clientData/>
  </xdr:twoCellAnchor>
  <xdr:twoCellAnchor>
    <xdr:from>
      <xdr:col>3</xdr:col>
      <xdr:colOff>185530</xdr:colOff>
      <xdr:row>32</xdr:row>
      <xdr:rowOff>82826</xdr:rowOff>
    </xdr:from>
    <xdr:to>
      <xdr:col>4</xdr:col>
      <xdr:colOff>107674</xdr:colOff>
      <xdr:row>33</xdr:row>
      <xdr:rowOff>8490</xdr:rowOff>
    </xdr:to>
    <xdr:cxnSp macro="">
      <xdr:nvCxnSpPr>
        <xdr:cNvPr id="293" name="AutoShape 108"/>
        <xdr:cNvCxnSpPr>
          <a:cxnSpLocks noChangeShapeType="1"/>
          <a:stCxn id="291" idx="3"/>
        </xdr:cNvCxnSpPr>
      </xdr:nvCxnSpPr>
      <xdr:spPr bwMode="auto">
        <a:xfrm flipV="1">
          <a:off x="2247900" y="7114761"/>
          <a:ext cx="609600" cy="141012"/>
        </a:xfrm>
        <a:prstGeom prst="straightConnector1">
          <a:avLst/>
        </a:prstGeom>
        <a:noFill/>
        <a:ln w="9525">
          <a:solidFill>
            <a:srgbClr val="000000"/>
          </a:solidFill>
          <a:round/>
          <a:headEnd/>
          <a:tailEnd type="triangle" w="med" len="med"/>
        </a:ln>
      </xdr:spPr>
    </xdr:cxnSp>
    <xdr:clientData/>
  </xdr:twoCellAnchor>
  <xdr:twoCellAnchor>
    <xdr:from>
      <xdr:col>8</xdr:col>
      <xdr:colOff>41414</xdr:colOff>
      <xdr:row>26</xdr:row>
      <xdr:rowOff>0</xdr:rowOff>
    </xdr:from>
    <xdr:to>
      <xdr:col>8</xdr:col>
      <xdr:colOff>662609</xdr:colOff>
      <xdr:row>27</xdr:row>
      <xdr:rowOff>156731</xdr:rowOff>
    </xdr:to>
    <xdr:sp macro="" textlink="">
      <xdr:nvSpPr>
        <xdr:cNvPr id="294" name="7 Akış Çizelgesi: Belge"/>
        <xdr:cNvSpPr/>
      </xdr:nvSpPr>
      <xdr:spPr>
        <a:xfrm>
          <a:off x="5541066" y="5739848"/>
          <a:ext cx="621195" cy="3720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MİF</a:t>
          </a:r>
        </a:p>
      </xdr:txBody>
    </xdr:sp>
    <xdr:clientData/>
  </xdr:twoCellAnchor>
  <xdr:twoCellAnchor>
    <xdr:from>
      <xdr:col>7</xdr:col>
      <xdr:colOff>571499</xdr:colOff>
      <xdr:row>26</xdr:row>
      <xdr:rowOff>186040</xdr:rowOff>
    </xdr:from>
    <xdr:to>
      <xdr:col>8</xdr:col>
      <xdr:colOff>41414</xdr:colOff>
      <xdr:row>27</xdr:row>
      <xdr:rowOff>4969</xdr:rowOff>
    </xdr:to>
    <xdr:cxnSp macro="">
      <xdr:nvCxnSpPr>
        <xdr:cNvPr id="295" name="Düz Ok Bağlayıcısı 294"/>
        <xdr:cNvCxnSpPr>
          <a:stCxn id="192" idx="3"/>
          <a:endCxn id="294" idx="1"/>
        </xdr:cNvCxnSpPr>
      </xdr:nvCxnSpPr>
      <xdr:spPr>
        <a:xfrm flipV="1">
          <a:off x="5383695" y="5925888"/>
          <a:ext cx="157371" cy="3427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207065</xdr:colOff>
      <xdr:row>4</xdr:row>
      <xdr:rowOff>140805</xdr:rowOff>
    </xdr:from>
    <xdr:to>
      <xdr:col>3</xdr:col>
      <xdr:colOff>584039</xdr:colOff>
      <xdr:row>7</xdr:row>
      <xdr:rowOff>129889</xdr:rowOff>
    </xdr:to>
    <xdr:sp macro="" textlink="">
      <xdr:nvSpPr>
        <xdr:cNvPr id="2" name="1 Akış Çizelgesi: İşlem"/>
        <xdr:cNvSpPr/>
      </xdr:nvSpPr>
      <xdr:spPr>
        <a:xfrm>
          <a:off x="1581978" y="1143001"/>
          <a:ext cx="1064431" cy="63512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Muhakemat</a:t>
          </a:r>
          <a:r>
            <a:rPr lang="tr-TR" baseline="0"/>
            <a:t> Memuru</a:t>
          </a:r>
        </a:p>
      </xdr:txBody>
    </xdr:sp>
    <xdr:clientData/>
  </xdr:twoCellAnchor>
  <xdr:twoCellAnchor>
    <xdr:from>
      <xdr:col>5</xdr:col>
      <xdr:colOff>513521</xdr:colOff>
      <xdr:row>6</xdr:row>
      <xdr:rowOff>24848</xdr:rowOff>
    </xdr:from>
    <xdr:to>
      <xdr:col>7</xdr:col>
      <xdr:colOff>331304</xdr:colOff>
      <xdr:row>9</xdr:row>
      <xdr:rowOff>124239</xdr:rowOff>
    </xdr:to>
    <xdr:sp macro="" textlink="">
      <xdr:nvSpPr>
        <xdr:cNvPr id="3" name="1 Akış Çizelgesi: İşlem"/>
        <xdr:cNvSpPr/>
      </xdr:nvSpPr>
      <xdr:spPr>
        <a:xfrm>
          <a:off x="3950804" y="1457739"/>
          <a:ext cx="1192696" cy="74543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Defterdar Yard./</a:t>
          </a:r>
        </a:p>
        <a:p>
          <a:r>
            <a:rPr lang="tr-TR"/>
            <a:t>Defterdar</a:t>
          </a:r>
        </a:p>
      </xdr:txBody>
    </xdr:sp>
    <xdr:clientData/>
  </xdr:twoCellAnchor>
  <xdr:twoCellAnchor>
    <xdr:from>
      <xdr:col>1</xdr:col>
      <xdr:colOff>140804</xdr:colOff>
      <xdr:row>11</xdr:row>
      <xdr:rowOff>24849</xdr:rowOff>
    </xdr:from>
    <xdr:to>
      <xdr:col>3</xdr:col>
      <xdr:colOff>74542</xdr:colOff>
      <xdr:row>14</xdr:row>
      <xdr:rowOff>55345</xdr:rowOff>
    </xdr:to>
    <xdr:sp macro="" textlink="">
      <xdr:nvSpPr>
        <xdr:cNvPr id="4" name="1 Akış Çizelgesi: İşlem"/>
        <xdr:cNvSpPr/>
      </xdr:nvSpPr>
      <xdr:spPr>
        <a:xfrm>
          <a:off x="828261" y="2534479"/>
          <a:ext cx="1308651" cy="6765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Muhakemat Müdürü</a:t>
          </a:r>
        </a:p>
      </xdr:txBody>
    </xdr:sp>
    <xdr:clientData/>
  </xdr:twoCellAnchor>
  <xdr:twoCellAnchor>
    <xdr:from>
      <xdr:col>2</xdr:col>
      <xdr:colOff>107674</xdr:colOff>
      <xdr:row>7</xdr:row>
      <xdr:rowOff>129889</xdr:rowOff>
    </xdr:from>
    <xdr:to>
      <xdr:col>3</xdr:col>
      <xdr:colOff>51824</xdr:colOff>
      <xdr:row>11</xdr:row>
      <xdr:rowOff>24849</xdr:rowOff>
    </xdr:to>
    <xdr:cxnSp macro="">
      <xdr:nvCxnSpPr>
        <xdr:cNvPr id="6" name="Düz Ok Bağlayıcısı 5"/>
        <xdr:cNvCxnSpPr>
          <a:stCxn id="4" idx="0"/>
          <a:endCxn id="2" idx="2"/>
        </xdr:cNvCxnSpPr>
      </xdr:nvCxnSpPr>
      <xdr:spPr>
        <a:xfrm flipV="1">
          <a:off x="1482587" y="1778128"/>
          <a:ext cx="631607" cy="75635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584039</xdr:colOff>
      <xdr:row>6</xdr:row>
      <xdr:rowOff>27674</xdr:rowOff>
    </xdr:from>
    <xdr:to>
      <xdr:col>5</xdr:col>
      <xdr:colOff>513521</xdr:colOff>
      <xdr:row>7</xdr:row>
      <xdr:rowOff>182218</xdr:rowOff>
    </xdr:to>
    <xdr:cxnSp macro="">
      <xdr:nvCxnSpPr>
        <xdr:cNvPr id="8" name="Düz Ok Bağlayıcısı 7"/>
        <xdr:cNvCxnSpPr>
          <a:stCxn id="2" idx="3"/>
          <a:endCxn id="3" idx="1"/>
        </xdr:cNvCxnSpPr>
      </xdr:nvCxnSpPr>
      <xdr:spPr>
        <a:xfrm>
          <a:off x="2646409" y="1460565"/>
          <a:ext cx="1304395" cy="369892"/>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printerSettings" Target="../printerSettings/printerSettings17.bin"/><Relationship Id="rId1" Type="http://schemas.openxmlformats.org/officeDocument/2006/relationships/hyperlink" Target="mailto:tokat_dileke@bahum.gov.tr" TargetMode="External"/><Relationship Id="rId4" Type="http://schemas.openxmlformats.org/officeDocument/2006/relationships/comments" Target="../comments14.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C7" sqref="C7"/>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1055</v>
      </c>
    </row>
    <row r="4" spans="1:256">
      <c r="A4" s="53" t="s">
        <v>775</v>
      </c>
      <c r="B4" s="37" t="s">
        <v>441</v>
      </c>
      <c r="C4" s="43" t="s">
        <v>1107</v>
      </c>
    </row>
    <row r="5" spans="1:256">
      <c r="A5" s="53" t="s">
        <v>776</v>
      </c>
      <c r="B5" s="37" t="s">
        <v>440</v>
      </c>
      <c r="C5" s="42" t="s">
        <v>1097</v>
      </c>
    </row>
    <row r="6" spans="1:256" ht="38.25">
      <c r="A6" s="53" t="s">
        <v>777</v>
      </c>
      <c r="B6" s="37" t="s">
        <v>772</v>
      </c>
      <c r="C6" s="44" t="s">
        <v>1109</v>
      </c>
    </row>
    <row r="7" spans="1:256">
      <c r="A7" s="53" t="s">
        <v>778</v>
      </c>
      <c r="B7" s="37" t="s">
        <v>773</v>
      </c>
      <c r="C7" s="44" t="s">
        <v>1108</v>
      </c>
    </row>
    <row r="9" spans="1:256" s="52" customFormat="1" ht="28.5">
      <c r="A9" s="120" t="s">
        <v>106</v>
      </c>
      <c r="B9" s="121"/>
      <c r="C9" s="122"/>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6" t="s">
        <v>94</v>
      </c>
      <c r="B10" s="127"/>
      <c r="C10" s="128"/>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3" t="s">
        <v>42</v>
      </c>
      <c r="B12" s="124"/>
      <c r="C12" s="125"/>
    </row>
    <row r="13" spans="1:256" ht="15">
      <c r="A13" s="45">
        <v>2</v>
      </c>
      <c r="B13" s="46" t="s">
        <v>779</v>
      </c>
      <c r="C13" s="47"/>
      <c r="D13" s="48"/>
    </row>
    <row r="14" spans="1:256">
      <c r="A14" s="49">
        <f>IF(AND('21_K_IK'!B9&lt;&gt;"",'21_K_IK'!C9&lt;&gt;""),1,0)</f>
        <v>1</v>
      </c>
      <c r="B14" s="60" t="s">
        <v>791</v>
      </c>
      <c r="D14" s="48"/>
    </row>
    <row r="15" spans="1:256">
      <c r="A15" s="109">
        <f>IF(AND('22_K_EK'!B9&lt;&gt;"",'22_K_EK'!C9&lt;&gt;""),1,0)</f>
        <v>1</v>
      </c>
      <c r="B15" s="110" t="s">
        <v>1051</v>
      </c>
      <c r="C15" s="111"/>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0</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33"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D10"/>
  <sheetViews>
    <sheetView view="pageBreakPreview" zoomScaleNormal="100" zoomScaleSheetLayoutView="100" workbookViewId="0">
      <selection activeCell="C11" sqref="C11"/>
    </sheetView>
  </sheetViews>
  <sheetFormatPr defaultRowHeight="12.75"/>
  <cols>
    <col min="1" max="1" width="5" style="12" customWidth="1"/>
    <col min="2" max="2" width="60.625" style="36" customWidth="1"/>
    <col min="3" max="3" width="20.625" style="12" customWidth="1"/>
    <col min="4" max="16384" width="9" style="2"/>
  </cols>
  <sheetData>
    <row r="1" spans="1:4">
      <c r="A1" s="1" t="s">
        <v>784</v>
      </c>
      <c r="B1" s="142" t="str">
        <f>IF('1_GO'!C3="","",'1_GO'!C3)</f>
        <v>Muhakemat Müdürlüğü Süreci</v>
      </c>
      <c r="C1" s="143"/>
      <c r="D1" s="35" t="s">
        <v>808</v>
      </c>
    </row>
    <row r="2" spans="1:4">
      <c r="A2" s="1" t="s">
        <v>786</v>
      </c>
      <c r="B2" s="144" t="str">
        <f>IF('1_GO'!C4="","",'1_GO'!C4)</f>
        <v>Muakkiplik Ana Süreci</v>
      </c>
      <c r="C2" s="145"/>
    </row>
    <row r="3" spans="1:4">
      <c r="A3" s="1" t="s">
        <v>785</v>
      </c>
      <c r="B3" s="146" t="str">
        <f>IF('1_GO'!C5="","",'1_GO'!C5)</f>
        <v>Avans Kapama Süreci</v>
      </c>
      <c r="C3" s="147"/>
    </row>
    <row r="4" spans="1:4">
      <c r="A4" s="2"/>
      <c r="B4" s="2"/>
      <c r="C4" s="2"/>
    </row>
    <row r="5" spans="1:4" ht="18">
      <c r="A5" s="6" t="s">
        <v>446</v>
      </c>
      <c r="B5" s="7"/>
      <c r="C5" s="8"/>
    </row>
    <row r="6" spans="1:4">
      <c r="A6" s="9"/>
      <c r="B6" s="10"/>
      <c r="C6" s="11"/>
    </row>
    <row r="7" spans="1:4">
      <c r="A7" s="3"/>
      <c r="B7" s="2"/>
      <c r="C7" s="2"/>
    </row>
    <row r="8" spans="1:4">
      <c r="A8" s="1" t="s">
        <v>782</v>
      </c>
      <c r="B8" s="1" t="s">
        <v>803</v>
      </c>
      <c r="C8" s="1" t="s">
        <v>804</v>
      </c>
    </row>
    <row r="9" spans="1:4">
      <c r="A9" s="12">
        <v>1</v>
      </c>
      <c r="B9" s="116" t="s">
        <v>1075</v>
      </c>
      <c r="C9" s="12" t="s">
        <v>1110</v>
      </c>
    </row>
    <row r="10" spans="1:4">
      <c r="A10" s="12">
        <v>2</v>
      </c>
      <c r="B10" s="36" t="s">
        <v>1076</v>
      </c>
      <c r="C10" s="12" t="s">
        <v>1110</v>
      </c>
    </row>
  </sheetData>
  <sheetProtection selectLockedCells="1"/>
  <mergeCells count="3">
    <mergeCell ref="B1:C1"/>
    <mergeCell ref="B2:C2"/>
    <mergeCell ref="B3:C3"/>
  </mergeCells>
  <phoneticPr fontId="35" type="noConversion"/>
  <conditionalFormatting sqref="B1:C3">
    <cfRule type="containsBlanks" dxfId="16" priority="2">
      <formula>LEN(TRIM(B1))=0</formula>
    </cfRule>
  </conditionalFormatting>
  <conditionalFormatting sqref="A9:C65536">
    <cfRule type="containsBlanks" dxfId="15"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dimension ref="A1:C9"/>
  <sheetViews>
    <sheetView view="pageBreakPreview" topLeftCell="A2" zoomScale="85" zoomScaleNormal="100" zoomScaleSheetLayoutView="85" workbookViewId="0">
      <selection activeCell="C9" sqref="C9"/>
    </sheetView>
  </sheetViews>
  <sheetFormatPr defaultRowHeight="12.75"/>
  <cols>
    <col min="1" max="1" width="5" style="12" customWidth="1"/>
    <col min="2" max="2" width="90.625" style="12" customWidth="1"/>
    <col min="3" max="16384" width="9" style="2"/>
  </cols>
  <sheetData>
    <row r="1" spans="1:3">
      <c r="A1" s="1" t="s">
        <v>784</v>
      </c>
      <c r="B1" s="13" t="str">
        <f>IF('1_GO'!C3="","",'1_GO'!C3)</f>
        <v>Muhakemat Müdürlüğü Süreci</v>
      </c>
      <c r="C1" s="35" t="s">
        <v>808</v>
      </c>
    </row>
    <row r="2" spans="1:3">
      <c r="A2" s="1" t="s">
        <v>786</v>
      </c>
      <c r="B2" s="4" t="str">
        <f>IF('1_GO'!C4="","",'1_GO'!C4)</f>
        <v>Muakkiplik Ana Süreci</v>
      </c>
    </row>
    <row r="3" spans="1:3">
      <c r="A3" s="1" t="s">
        <v>785</v>
      </c>
      <c r="B3" s="5" t="str">
        <f>IF('1_GO'!C5="","",'1_GO'!C5)</f>
        <v>Avans Kapama Süreci</v>
      </c>
    </row>
    <row r="4" spans="1:3">
      <c r="A4" s="2"/>
      <c r="B4" s="2"/>
    </row>
    <row r="5" spans="1:3" ht="18">
      <c r="A5" s="6" t="s">
        <v>1038</v>
      </c>
      <c r="B5" s="8"/>
    </row>
    <row r="6" spans="1:3">
      <c r="A6" s="9"/>
      <c r="B6" s="11"/>
    </row>
    <row r="7" spans="1:3">
      <c r="A7" s="3"/>
      <c r="B7" s="2"/>
    </row>
    <row r="8" spans="1:3">
      <c r="A8" s="1" t="s">
        <v>782</v>
      </c>
      <c r="B8" s="1" t="s">
        <v>806</v>
      </c>
    </row>
    <row r="9" spans="1:3">
      <c r="A9" s="12" t="s">
        <v>1100</v>
      </c>
      <c r="B9" s="12" t="s">
        <v>1100</v>
      </c>
    </row>
  </sheetData>
  <sheetProtection selectLockedCells="1"/>
  <phoneticPr fontId="35" type="noConversion"/>
  <conditionalFormatting sqref="B1:B3">
    <cfRule type="containsBlanks" dxfId="14" priority="2">
      <formula>LEN(TRIM(B1))=0</formula>
    </cfRule>
  </conditionalFormatting>
  <conditionalFormatting sqref="A9:B65536">
    <cfRule type="containsBlanks" dxfId="13"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C9" sqref="C9"/>
    </sheetView>
  </sheetViews>
  <sheetFormatPr defaultRowHeight="12.75"/>
  <cols>
    <col min="1" max="1" width="5" style="12" customWidth="1"/>
    <col min="2" max="2" width="90.625" style="12" customWidth="1"/>
    <col min="3" max="16384" width="9" style="2"/>
  </cols>
  <sheetData>
    <row r="1" spans="1:3">
      <c r="A1" s="1" t="s">
        <v>784</v>
      </c>
      <c r="B1" s="13" t="str">
        <f>IF('1_GO'!C3="","",'1_GO'!C3)</f>
        <v>Muhakemat Müdürlüğü Süreci</v>
      </c>
      <c r="C1" s="35" t="s">
        <v>808</v>
      </c>
    </row>
    <row r="2" spans="1:3">
      <c r="A2" s="1" t="s">
        <v>786</v>
      </c>
      <c r="B2" s="4" t="str">
        <f>IF('1_GO'!C4="","",'1_GO'!C4)</f>
        <v>Muakkiplik Ana Süreci</v>
      </c>
    </row>
    <row r="3" spans="1:3">
      <c r="A3" s="1" t="s">
        <v>785</v>
      </c>
      <c r="B3" s="5" t="str">
        <f>IF('1_GO'!C5="","",'1_GO'!C5)</f>
        <v>Avans Kapama Süreci</v>
      </c>
    </row>
    <row r="4" spans="1:3">
      <c r="A4" s="2"/>
      <c r="B4" s="2"/>
    </row>
    <row r="5" spans="1:3" ht="18">
      <c r="A5" s="6" t="s">
        <v>1039</v>
      </c>
      <c r="B5" s="8"/>
    </row>
    <row r="6" spans="1:3">
      <c r="A6" s="9"/>
      <c r="B6" s="11"/>
    </row>
    <row r="7" spans="1:3">
      <c r="A7" s="3"/>
      <c r="B7" s="2"/>
    </row>
    <row r="8" spans="1:3">
      <c r="A8" s="1" t="s">
        <v>782</v>
      </c>
      <c r="B8" s="1" t="s">
        <v>805</v>
      </c>
    </row>
    <row r="9" spans="1:3">
      <c r="A9" s="12" t="s">
        <v>1100</v>
      </c>
      <c r="B9" s="12" t="s">
        <v>1100</v>
      </c>
    </row>
  </sheetData>
  <sheetProtection selectLockedCells="1"/>
  <phoneticPr fontId="35" type="noConversion"/>
  <conditionalFormatting sqref="B1:B3">
    <cfRule type="containsBlanks" dxfId="12" priority="2">
      <formula>LEN(TRIM(B1))=0</formula>
    </cfRule>
  </conditionalFormatting>
  <conditionalFormatting sqref="A9:B65536">
    <cfRule type="containsBlanks" dxfId="11"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dimension ref="A1:M4219"/>
  <sheetViews>
    <sheetView tabSelected="1" view="pageBreakPreview" zoomScale="70" zoomScaleNormal="85" zoomScaleSheetLayoutView="70" workbookViewId="0">
      <pane xSplit="4" ySplit="8" topLeftCell="E12" activePane="bottomRight" state="frozen"/>
      <selection pane="topRight" activeCell="E1" sqref="E1"/>
      <selection pane="bottomLeft" activeCell="A10" sqref="A10"/>
      <selection pane="bottomRight" activeCell="C15" sqref="C15"/>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59" t="str">
        <f>IF('1_GO'!C3="","",'1_GO'!C3)</f>
        <v>Muhakemat Müdürlüğü Süreci</v>
      </c>
      <c r="C1" s="159"/>
      <c r="D1" s="159"/>
      <c r="E1" s="35" t="s">
        <v>808</v>
      </c>
      <c r="F1" s="14"/>
      <c r="G1" s="14"/>
      <c r="H1" s="14"/>
      <c r="I1" s="14"/>
      <c r="J1" s="14"/>
      <c r="K1" s="14"/>
      <c r="L1" s="14"/>
      <c r="M1" s="14"/>
    </row>
    <row r="2" spans="1:13">
      <c r="A2" s="1" t="s">
        <v>786</v>
      </c>
      <c r="B2" s="160" t="str">
        <f>IF('1_GO'!C4="","",'1_GO'!C4)</f>
        <v>Muakkiplik Ana Süreci</v>
      </c>
      <c r="C2" s="160"/>
      <c r="D2" s="160"/>
      <c r="E2" s="14"/>
      <c r="F2" s="14"/>
      <c r="G2" s="14"/>
      <c r="H2" s="14"/>
      <c r="I2" s="14"/>
      <c r="J2" s="14"/>
      <c r="K2" s="14"/>
      <c r="L2" s="14"/>
      <c r="M2" s="14"/>
    </row>
    <row r="3" spans="1:13">
      <c r="A3" s="1" t="s">
        <v>785</v>
      </c>
      <c r="B3" s="161" t="str">
        <f>IF('1_GO'!C5="","",'1_GO'!C5)</f>
        <v>Avans Kapama Süreci</v>
      </c>
      <c r="C3" s="161"/>
      <c r="D3" s="161"/>
      <c r="E3" s="14"/>
      <c r="F3" s="14"/>
      <c r="G3" s="14"/>
      <c r="H3" s="14"/>
      <c r="I3" s="14"/>
      <c r="J3" s="14"/>
      <c r="K3" s="14"/>
      <c r="L3" s="14"/>
      <c r="M3" s="14"/>
    </row>
    <row r="4" spans="1:13">
      <c r="A4" s="2"/>
      <c r="B4" s="2"/>
      <c r="C4" s="2"/>
      <c r="D4" s="14"/>
      <c r="E4" s="14"/>
      <c r="F4" s="14"/>
      <c r="G4" s="14"/>
      <c r="H4" s="14"/>
      <c r="I4" s="14"/>
      <c r="J4" s="14"/>
      <c r="K4" s="14"/>
      <c r="L4" s="14"/>
      <c r="M4" s="14"/>
    </row>
    <row r="5" spans="1:13" ht="18">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90">
      <c r="A9" s="30">
        <v>1</v>
      </c>
      <c r="B9" s="117" t="s">
        <v>1085</v>
      </c>
      <c r="C9" s="30" t="s">
        <v>1077</v>
      </c>
      <c r="D9" s="30" t="s">
        <v>1086</v>
      </c>
      <c r="E9" s="30" t="s">
        <v>1064</v>
      </c>
      <c r="F9" s="30" t="s">
        <v>1056</v>
      </c>
      <c r="G9" s="30" t="s">
        <v>1100</v>
      </c>
      <c r="H9" s="30" t="s">
        <v>1100</v>
      </c>
      <c r="I9" s="106" t="s">
        <v>1100</v>
      </c>
      <c r="J9" s="30" t="s">
        <v>1100</v>
      </c>
      <c r="K9" s="21" t="s">
        <v>1098</v>
      </c>
      <c r="L9" s="30" t="s">
        <v>1099</v>
      </c>
      <c r="M9" s="108" t="s">
        <v>820</v>
      </c>
    </row>
    <row r="10" spans="1:13" ht="89.25">
      <c r="A10" s="30">
        <v>2</v>
      </c>
      <c r="B10" s="30" t="s">
        <v>1087</v>
      </c>
      <c r="C10" s="30" t="s">
        <v>1113</v>
      </c>
      <c r="D10" s="30" t="s">
        <v>1086</v>
      </c>
      <c r="E10" s="30" t="s">
        <v>1064</v>
      </c>
      <c r="F10" s="30" t="s">
        <v>1056</v>
      </c>
      <c r="G10" s="30" t="s">
        <v>1100</v>
      </c>
      <c r="H10" s="30" t="s">
        <v>1100</v>
      </c>
      <c r="I10" s="30" t="s">
        <v>1100</v>
      </c>
      <c r="J10" s="30" t="s">
        <v>1088</v>
      </c>
      <c r="K10" s="21" t="s">
        <v>1098</v>
      </c>
      <c r="L10" s="30" t="s">
        <v>1099</v>
      </c>
      <c r="M10" s="108" t="s">
        <v>820</v>
      </c>
    </row>
    <row r="11" spans="1:13" ht="89.25">
      <c r="A11" s="30">
        <v>3</v>
      </c>
      <c r="B11" s="30" t="s">
        <v>1079</v>
      </c>
      <c r="C11" s="30" t="s">
        <v>1080</v>
      </c>
      <c r="D11" s="30" t="s">
        <v>1086</v>
      </c>
      <c r="E11" s="30" t="s">
        <v>1081</v>
      </c>
      <c r="F11" s="30" t="s">
        <v>1100</v>
      </c>
      <c r="G11" s="30" t="s">
        <v>1100</v>
      </c>
      <c r="H11" s="30" t="s">
        <v>1100</v>
      </c>
      <c r="I11" s="30" t="s">
        <v>1100</v>
      </c>
      <c r="J11" s="30" t="s">
        <v>1100</v>
      </c>
      <c r="K11" s="21" t="s">
        <v>1098</v>
      </c>
      <c r="L11" s="30" t="s">
        <v>1099</v>
      </c>
      <c r="M11" s="108" t="s">
        <v>820</v>
      </c>
    </row>
    <row r="12" spans="1:13" ht="89.25">
      <c r="A12" s="30">
        <v>4</v>
      </c>
      <c r="B12" s="30" t="s">
        <v>1089</v>
      </c>
      <c r="C12" s="30" t="s">
        <v>1114</v>
      </c>
      <c r="D12" s="30" t="s">
        <v>1086</v>
      </c>
      <c r="E12" s="30" t="s">
        <v>1056</v>
      </c>
      <c r="F12" s="30" t="s">
        <v>1090</v>
      </c>
      <c r="G12" s="30" t="s">
        <v>1100</v>
      </c>
      <c r="H12" s="30" t="s">
        <v>1100</v>
      </c>
      <c r="I12" s="30" t="s">
        <v>1100</v>
      </c>
      <c r="J12" s="30" t="s">
        <v>1100</v>
      </c>
      <c r="K12" s="21" t="s">
        <v>1098</v>
      </c>
      <c r="L12" s="30" t="s">
        <v>1099</v>
      </c>
      <c r="M12" s="108" t="s">
        <v>820</v>
      </c>
    </row>
    <row r="13" spans="1:13" ht="89.25">
      <c r="A13" s="30">
        <v>5</v>
      </c>
      <c r="B13" s="30" t="s">
        <v>1082</v>
      </c>
      <c r="C13" s="30" t="s">
        <v>1115</v>
      </c>
      <c r="D13" s="30" t="s">
        <v>1086</v>
      </c>
      <c r="E13" s="30" t="s">
        <v>1064</v>
      </c>
      <c r="F13" s="30" t="s">
        <v>1056</v>
      </c>
      <c r="G13" s="30" t="s">
        <v>1100</v>
      </c>
      <c r="H13" s="30" t="s">
        <v>1100</v>
      </c>
      <c r="I13" s="30" t="s">
        <v>1100</v>
      </c>
      <c r="J13" s="30" t="s">
        <v>1088</v>
      </c>
      <c r="K13" s="21" t="s">
        <v>1098</v>
      </c>
      <c r="L13" s="30" t="s">
        <v>1099</v>
      </c>
      <c r="M13" s="108" t="s">
        <v>820</v>
      </c>
    </row>
    <row r="14" spans="1:13" ht="89.25">
      <c r="A14" s="30">
        <v>6</v>
      </c>
      <c r="B14" s="30" t="s">
        <v>1083</v>
      </c>
      <c r="C14" s="30" t="s">
        <v>1116</v>
      </c>
      <c r="D14" s="30" t="s">
        <v>1078</v>
      </c>
      <c r="E14" s="30" t="s">
        <v>1064</v>
      </c>
      <c r="F14" s="30" t="s">
        <v>1100</v>
      </c>
      <c r="G14" s="30" t="s">
        <v>1100</v>
      </c>
      <c r="H14" s="30" t="s">
        <v>1100</v>
      </c>
      <c r="I14" s="30" t="s">
        <v>1100</v>
      </c>
      <c r="J14" s="30" t="s">
        <v>1100</v>
      </c>
      <c r="K14" s="21" t="s">
        <v>1098</v>
      </c>
      <c r="L14" s="30" t="s">
        <v>1099</v>
      </c>
      <c r="M14" s="108" t="s">
        <v>820</v>
      </c>
    </row>
    <row r="15" spans="1:13" ht="81" customHeight="1" thickBot="1">
      <c r="A15" s="30">
        <v>7</v>
      </c>
      <c r="B15" s="30" t="s">
        <v>1084</v>
      </c>
      <c r="C15" s="30" t="s">
        <v>1117</v>
      </c>
      <c r="D15" s="30" t="s">
        <v>1078</v>
      </c>
      <c r="E15" s="30" t="s">
        <v>1091</v>
      </c>
      <c r="F15" s="30" t="s">
        <v>1100</v>
      </c>
      <c r="G15" s="30" t="s">
        <v>1100</v>
      </c>
      <c r="H15" s="30" t="s">
        <v>1100</v>
      </c>
      <c r="I15" s="30" t="s">
        <v>1100</v>
      </c>
      <c r="J15" s="30" t="s">
        <v>1066</v>
      </c>
      <c r="K15" s="21" t="s">
        <v>1098</v>
      </c>
      <c r="L15" s="30" t="s">
        <v>1099</v>
      </c>
      <c r="M15" s="108" t="s">
        <v>820</v>
      </c>
    </row>
    <row r="16" spans="1:13" ht="15.75" thickBot="1">
      <c r="A16" s="148" t="s">
        <v>1112</v>
      </c>
      <c r="B16" s="149"/>
      <c r="C16" s="150"/>
      <c r="D16" s="114"/>
      <c r="E16" s="148" t="s">
        <v>1111</v>
      </c>
      <c r="F16" s="149"/>
      <c r="G16" s="149"/>
      <c r="H16" s="149"/>
      <c r="I16" s="150"/>
      <c r="J16" s="114"/>
      <c r="K16" s="114"/>
      <c r="L16" s="151"/>
      <c r="M16" s="114"/>
    </row>
    <row r="17" spans="1:13">
      <c r="A17" s="153"/>
      <c r="B17" s="154"/>
      <c r="C17" s="155"/>
      <c r="D17" s="114"/>
      <c r="E17" s="153"/>
      <c r="F17" s="154"/>
      <c r="G17" s="154"/>
      <c r="H17" s="154"/>
      <c r="I17" s="155"/>
      <c r="J17" s="114"/>
      <c r="K17" s="114"/>
      <c r="L17" s="152"/>
      <c r="M17" s="114"/>
    </row>
    <row r="18" spans="1:13" ht="15" thickBot="1">
      <c r="A18" s="156"/>
      <c r="B18" s="157"/>
      <c r="C18" s="158"/>
      <c r="D18" s="114"/>
      <c r="E18" s="156"/>
      <c r="F18" s="157"/>
      <c r="G18" s="157"/>
      <c r="H18" s="157"/>
      <c r="I18" s="158"/>
      <c r="J18" s="114"/>
      <c r="K18" s="114"/>
      <c r="L18" s="152"/>
      <c r="M18" s="114"/>
    </row>
    <row r="19" spans="1:13">
      <c r="A19" s="112"/>
      <c r="B19" s="112"/>
      <c r="C19" s="112"/>
      <c r="D19" s="112"/>
      <c r="E19" s="112"/>
      <c r="F19" s="112"/>
      <c r="G19" s="112"/>
      <c r="H19" s="112"/>
      <c r="I19" s="112"/>
      <c r="J19" s="112"/>
      <c r="K19" s="112"/>
      <c r="L19" s="112"/>
      <c r="M19" s="115" t="s">
        <v>820</v>
      </c>
    </row>
    <row r="20" spans="1:13">
      <c r="A20" s="30"/>
      <c r="M20" s="108" t="s">
        <v>820</v>
      </c>
    </row>
    <row r="21" spans="1:13">
      <c r="A21" s="30"/>
      <c r="M21" s="108" t="s">
        <v>820</v>
      </c>
    </row>
    <row r="22" spans="1:13">
      <c r="A22" s="30"/>
      <c r="M22" s="108" t="s">
        <v>820</v>
      </c>
    </row>
    <row r="23" spans="1:13">
      <c r="A23" s="30"/>
      <c r="M23" s="108" t="s">
        <v>820</v>
      </c>
    </row>
    <row r="24" spans="1:13">
      <c r="A24" s="30"/>
      <c r="M24" s="108" t="s">
        <v>820</v>
      </c>
    </row>
    <row r="25" spans="1:13">
      <c r="A25" s="30"/>
      <c r="M25" s="108" t="s">
        <v>820</v>
      </c>
    </row>
    <row r="26" spans="1:13">
      <c r="A26" s="30"/>
      <c r="M26" s="108" t="s">
        <v>820</v>
      </c>
    </row>
    <row r="27" spans="1:13">
      <c r="A27" s="30"/>
      <c r="M27" s="108" t="s">
        <v>820</v>
      </c>
    </row>
    <row r="28" spans="1:13">
      <c r="A28" s="30"/>
      <c r="M28" s="108" t="s">
        <v>820</v>
      </c>
    </row>
    <row r="29" spans="1:13">
      <c r="A29" s="30"/>
      <c r="M29" s="108" t="s">
        <v>820</v>
      </c>
    </row>
    <row r="30" spans="1:13">
      <c r="A30" s="30"/>
      <c r="M30" s="108" t="s">
        <v>820</v>
      </c>
    </row>
    <row r="31" spans="1:13">
      <c r="A31" s="30"/>
      <c r="M31" s="108" t="s">
        <v>820</v>
      </c>
    </row>
    <row r="32" spans="1:13">
      <c r="A32" s="30"/>
      <c r="M32" s="108" t="s">
        <v>820</v>
      </c>
    </row>
    <row r="33" spans="1:13">
      <c r="A33" s="30"/>
      <c r="M33" s="108" t="s">
        <v>820</v>
      </c>
    </row>
    <row r="34" spans="1:13">
      <c r="A34" s="30"/>
      <c r="M34" s="108" t="s">
        <v>820</v>
      </c>
    </row>
    <row r="35" spans="1:13">
      <c r="A35" s="30"/>
      <c r="M35" s="108" t="s">
        <v>820</v>
      </c>
    </row>
    <row r="36" spans="1:13" ht="15" thickBot="1">
      <c r="A36" s="30"/>
      <c r="M36" s="108" t="s">
        <v>820</v>
      </c>
    </row>
    <row r="37" spans="1:13" ht="15.75" thickBot="1">
      <c r="A37" s="148" t="s">
        <v>1052</v>
      </c>
      <c r="B37" s="149"/>
      <c r="C37" s="150"/>
      <c r="D37" s="114"/>
      <c r="E37" s="148" t="s">
        <v>1053</v>
      </c>
      <c r="F37" s="149"/>
      <c r="G37" s="149"/>
      <c r="H37" s="149"/>
      <c r="I37" s="150"/>
      <c r="J37" s="114"/>
      <c r="K37" s="114"/>
      <c r="L37" s="151"/>
      <c r="M37" s="114"/>
    </row>
    <row r="38" spans="1:13">
      <c r="A38" s="153"/>
      <c r="B38" s="154"/>
      <c r="C38" s="155"/>
      <c r="D38" s="114"/>
      <c r="E38" s="153"/>
      <c r="F38" s="154"/>
      <c r="G38" s="154"/>
      <c r="H38" s="154"/>
      <c r="I38" s="155"/>
      <c r="J38" s="114"/>
      <c r="K38" s="114"/>
      <c r="L38" s="152"/>
      <c r="M38" s="114"/>
    </row>
    <row r="39" spans="1:13" ht="15" thickBot="1">
      <c r="A39" s="156"/>
      <c r="B39" s="157"/>
      <c r="C39" s="158"/>
      <c r="D39" s="114"/>
      <c r="E39" s="156"/>
      <c r="F39" s="157"/>
      <c r="G39" s="157"/>
      <c r="H39" s="157"/>
      <c r="I39" s="158"/>
      <c r="J39" s="114"/>
      <c r="K39" s="114"/>
      <c r="L39" s="152"/>
      <c r="M39" s="114"/>
    </row>
    <row r="40" spans="1:13">
      <c r="A40" s="30"/>
      <c r="M40" s="108" t="s">
        <v>820</v>
      </c>
    </row>
    <row r="41" spans="1:13">
      <c r="A41" s="30"/>
      <c r="M41" s="108" t="s">
        <v>820</v>
      </c>
    </row>
    <row r="42" spans="1:13">
      <c r="A42" s="30"/>
      <c r="M42" s="108" t="s">
        <v>820</v>
      </c>
    </row>
    <row r="43" spans="1:13">
      <c r="A43" s="30"/>
      <c r="M43" s="108" t="s">
        <v>820</v>
      </c>
    </row>
    <row r="44" spans="1:13">
      <c r="A44" s="30"/>
      <c r="M44" s="108" t="s">
        <v>820</v>
      </c>
    </row>
    <row r="45" spans="1:13">
      <c r="A45" s="30"/>
      <c r="M45" s="108" t="s">
        <v>820</v>
      </c>
    </row>
    <row r="46" spans="1:13">
      <c r="A46" s="30"/>
      <c r="M46" s="108" t="s">
        <v>820</v>
      </c>
    </row>
    <row r="47" spans="1:13">
      <c r="A47" s="30"/>
      <c r="M47" s="108" t="s">
        <v>820</v>
      </c>
    </row>
    <row r="48" spans="1:13">
      <c r="A48" s="30"/>
      <c r="M48" s="108" t="s">
        <v>820</v>
      </c>
    </row>
    <row r="49" spans="1:13">
      <c r="A49" s="30"/>
      <c r="M49" s="108" t="s">
        <v>820</v>
      </c>
    </row>
    <row r="50" spans="1:13">
      <c r="A50" s="30"/>
      <c r="M50" s="108" t="s">
        <v>820</v>
      </c>
    </row>
    <row r="51" spans="1:13">
      <c r="A51" s="30"/>
      <c r="M51" s="108" t="s">
        <v>820</v>
      </c>
    </row>
    <row r="52" spans="1:13">
      <c r="A52" s="30"/>
      <c r="M52" s="108" t="s">
        <v>820</v>
      </c>
    </row>
    <row r="53" spans="1:13">
      <c r="A53" s="30"/>
      <c r="M53" s="108" t="s">
        <v>820</v>
      </c>
    </row>
    <row r="54" spans="1:13">
      <c r="A54" s="30"/>
      <c r="M54" s="108" t="s">
        <v>820</v>
      </c>
    </row>
    <row r="55" spans="1:13">
      <c r="A55" s="30"/>
      <c r="M55" s="108" t="s">
        <v>820</v>
      </c>
    </row>
    <row r="56" spans="1:13">
      <c r="A56" s="30"/>
      <c r="M56" s="108" t="s">
        <v>820</v>
      </c>
    </row>
    <row r="57" spans="1:13" ht="15" thickBot="1">
      <c r="A57" s="30"/>
      <c r="M57" s="108" t="s">
        <v>820</v>
      </c>
    </row>
    <row r="58" spans="1:13" ht="15.75" thickBot="1">
      <c r="A58" s="148" t="s">
        <v>1052</v>
      </c>
      <c r="B58" s="149"/>
      <c r="C58" s="150"/>
      <c r="D58" s="114"/>
      <c r="E58" s="148" t="s">
        <v>1053</v>
      </c>
      <c r="F58" s="149"/>
      <c r="G58" s="149"/>
      <c r="H58" s="149"/>
      <c r="I58" s="150"/>
      <c r="J58" s="114"/>
      <c r="K58" s="114"/>
      <c r="L58" s="151"/>
      <c r="M58" s="114"/>
    </row>
    <row r="59" spans="1:13">
      <c r="A59" s="153"/>
      <c r="B59" s="154"/>
      <c r="C59" s="155"/>
      <c r="D59" s="114"/>
      <c r="E59" s="153"/>
      <c r="F59" s="154"/>
      <c r="G59" s="154"/>
      <c r="H59" s="154"/>
      <c r="I59" s="155"/>
      <c r="J59" s="114"/>
      <c r="K59" s="114"/>
      <c r="L59" s="152"/>
      <c r="M59" s="114"/>
    </row>
    <row r="60" spans="1:13" ht="15" thickBot="1">
      <c r="A60" s="156"/>
      <c r="B60" s="157"/>
      <c r="C60" s="158"/>
      <c r="D60" s="114"/>
      <c r="E60" s="156"/>
      <c r="F60" s="157"/>
      <c r="G60" s="157"/>
      <c r="H60" s="157"/>
      <c r="I60" s="158"/>
      <c r="J60" s="114"/>
      <c r="K60" s="114"/>
      <c r="L60" s="152"/>
      <c r="M60" s="1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sheetData>
  <sheetProtection selectLockedCells="1"/>
  <autoFilter ref="A8:M8"/>
  <mergeCells count="18">
    <mergeCell ref="B1:D1"/>
    <mergeCell ref="B2:D2"/>
    <mergeCell ref="B3:D3"/>
    <mergeCell ref="A37:C37"/>
    <mergeCell ref="E37:I37"/>
    <mergeCell ref="L37:L39"/>
    <mergeCell ref="A38:C39"/>
    <mergeCell ref="E38:I39"/>
    <mergeCell ref="A16:C16"/>
    <mergeCell ref="A17:C18"/>
    <mergeCell ref="E16:I16"/>
    <mergeCell ref="E17:I18"/>
    <mergeCell ref="L16:L18"/>
    <mergeCell ref="A58:C58"/>
    <mergeCell ref="E58:I58"/>
    <mergeCell ref="L58:L60"/>
    <mergeCell ref="A59:C60"/>
    <mergeCell ref="E59:I60"/>
  </mergeCells>
  <phoneticPr fontId="35" type="noConversion"/>
  <conditionalFormatting sqref="B1:B3">
    <cfRule type="containsBlanks" dxfId="10" priority="7">
      <formula>LEN(TRIM(B1))=0</formula>
    </cfRule>
  </conditionalFormatting>
  <conditionalFormatting sqref="A4220:M65427 A19:M36 A40:M57 L9:M14 M15">
    <cfRule type="containsBlanks" dxfId="9" priority="6">
      <formula>LEN(TRIM(A9))=0</formula>
    </cfRule>
  </conditionalFormatting>
  <conditionalFormatting sqref="A9:K14 A15:J15">
    <cfRule type="containsBlanks" dxfId="8" priority="3">
      <formula>LEN(TRIM(A9))=0</formula>
    </cfRule>
  </conditionalFormatting>
  <conditionalFormatting sqref="L15">
    <cfRule type="containsBlanks" dxfId="7" priority="2">
      <formula>LEN(TRIM(L15))=0</formula>
    </cfRule>
  </conditionalFormatting>
  <conditionalFormatting sqref="K15">
    <cfRule type="containsBlanks" dxfId="6" priority="1">
      <formula>LEN(TRIM(K15))=0</formula>
    </cfRule>
  </conditionalFormatting>
  <dataValidations count="2">
    <dataValidation type="list" allowBlank="1" showInputMessage="1" showErrorMessage="1" sqref="M9:M65427">
      <formula1>"Evet,Hayır"</formula1>
    </dataValidation>
    <dataValidation type="list" allowBlank="1" showInputMessage="1" showErrorMessage="1" sqref="D9:D65427">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18" max="16383" man="1"/>
    <brk id="39" max="12" man="1"/>
  </rowBreaks>
  <legacyDrawing r:id="rId2"/>
</worksheet>
</file>

<file path=xl/worksheets/sheet14.xml><?xml version="1.0" encoding="utf-8"?>
<worksheet xmlns="http://schemas.openxmlformats.org/spreadsheetml/2006/main" xmlns:r="http://schemas.openxmlformats.org/officeDocument/2006/relationships">
  <dimension ref="A1:F10"/>
  <sheetViews>
    <sheetView view="pageBreakPreview" zoomScale="85" zoomScaleNormal="100" zoomScaleSheetLayoutView="85" workbookViewId="0">
      <pane ySplit="8" topLeftCell="A9" activePane="bottomLeft" state="frozen"/>
      <selection pane="bottomLeft" activeCell="F49" sqref="A1:F49"/>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59" t="str">
        <f>IF('1_GO'!C3="","",'1_GO'!C3)</f>
        <v>Muhakemat Müdürlüğü Süreci</v>
      </c>
      <c r="C1" s="159"/>
      <c r="D1" s="159"/>
      <c r="E1" s="35" t="s">
        <v>808</v>
      </c>
      <c r="F1" s="14"/>
    </row>
    <row r="2" spans="1:6">
      <c r="A2" s="1" t="s">
        <v>786</v>
      </c>
      <c r="B2" s="160" t="str">
        <f>IF('1_GO'!C4="","",'1_GO'!C4)</f>
        <v>Muakkiplik Ana Süreci</v>
      </c>
      <c r="C2" s="160"/>
      <c r="D2" s="160"/>
      <c r="E2" s="14"/>
      <c r="F2" s="14"/>
    </row>
    <row r="3" spans="1:6">
      <c r="A3" s="1" t="s">
        <v>785</v>
      </c>
      <c r="B3" s="161" t="str">
        <f>IF('1_GO'!C5="","",'1_GO'!C5)</f>
        <v>Avans Kapama Süreci</v>
      </c>
      <c r="C3" s="161"/>
      <c r="D3" s="161"/>
      <c r="E3" s="14"/>
      <c r="F3" s="14"/>
    </row>
    <row r="4" spans="1:6">
      <c r="A4" s="2"/>
      <c r="B4" s="2"/>
      <c r="C4" s="2"/>
      <c r="D4" s="14"/>
      <c r="E4" s="14"/>
      <c r="F4" s="14"/>
    </row>
    <row r="5" spans="1:6" ht="18">
      <c r="A5" s="6" t="s">
        <v>109</v>
      </c>
      <c r="B5" s="7"/>
      <c r="C5" s="7"/>
      <c r="D5" s="16"/>
      <c r="E5" s="162" t="s">
        <v>113</v>
      </c>
      <c r="F5" s="14"/>
    </row>
    <row r="6" spans="1:6">
      <c r="A6" s="9"/>
      <c r="B6" s="10"/>
      <c r="C6" s="10"/>
      <c r="D6" s="17"/>
      <c r="E6" s="163"/>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1064</v>
      </c>
      <c r="C9" s="30" t="s">
        <v>1056</v>
      </c>
      <c r="D9" s="30" t="s">
        <v>1092</v>
      </c>
      <c r="E9" s="30" t="s">
        <v>1093</v>
      </c>
      <c r="F9" s="30" t="s">
        <v>1094</v>
      </c>
    </row>
    <row r="10" spans="1:6">
      <c r="A10" s="29">
        <v>2</v>
      </c>
      <c r="B10" s="30" t="s">
        <v>1056</v>
      </c>
      <c r="C10" s="30" t="s">
        <v>1095</v>
      </c>
      <c r="D10" s="30" t="s">
        <v>1092</v>
      </c>
      <c r="E10" s="30" t="s">
        <v>1093</v>
      </c>
      <c r="F10" s="30" t="s">
        <v>1094</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dimension ref="A1:K24"/>
  <sheetViews>
    <sheetView showGridLines="0" view="pageBreakPreview" zoomScale="115" zoomScaleNormal="120" zoomScaleSheetLayoutView="115" zoomScalePageLayoutView="120" workbookViewId="0">
      <selection activeCell="M43" sqref="M43"/>
    </sheetView>
  </sheetViews>
  <sheetFormatPr defaultRowHeight="14.25"/>
  <sheetData>
    <row r="1" spans="1:11" ht="23.25">
      <c r="A1" s="137" t="s">
        <v>1096</v>
      </c>
      <c r="B1" s="137"/>
      <c r="C1" s="137"/>
      <c r="D1" s="137"/>
      <c r="E1" s="137"/>
      <c r="F1" s="137"/>
      <c r="G1" s="137"/>
      <c r="H1" s="137"/>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dimension ref="A1:G10"/>
  <sheetViews>
    <sheetView view="pageBreakPreview" topLeftCell="C1" zoomScale="70" zoomScaleNormal="100" zoomScaleSheetLayoutView="70" workbookViewId="0">
      <pane ySplit="9" topLeftCell="A10" activePane="bottomLeft" state="frozen"/>
      <selection pane="bottomLeft" activeCell="R31" sqref="R31"/>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59" t="str">
        <f>IF('1_GO'!C3="","",'1_GO'!C3)</f>
        <v>Muhakemat Müdürlüğü Süreci</v>
      </c>
      <c r="C1" s="159"/>
      <c r="D1" s="159"/>
      <c r="E1" s="35" t="s">
        <v>808</v>
      </c>
      <c r="F1" s="14"/>
      <c r="G1" s="14"/>
    </row>
    <row r="2" spans="1:7">
      <c r="A2" s="1" t="s">
        <v>786</v>
      </c>
      <c r="B2" s="160" t="str">
        <f>IF('1_GO'!C4="","",'1_GO'!C4)</f>
        <v>Muakkiplik Ana Süreci</v>
      </c>
      <c r="C2" s="160"/>
      <c r="D2" s="160"/>
      <c r="E2" s="14"/>
      <c r="F2" s="14"/>
      <c r="G2" s="14"/>
    </row>
    <row r="3" spans="1:7">
      <c r="A3" s="1" t="s">
        <v>785</v>
      </c>
      <c r="B3" s="161" t="str">
        <f>IF('1_GO'!C5="","",'1_GO'!C5)</f>
        <v>Avans Kapama Süreci</v>
      </c>
      <c r="C3" s="161"/>
      <c r="D3" s="161"/>
      <c r="E3" s="14"/>
      <c r="F3" s="14"/>
      <c r="G3" s="14"/>
    </row>
    <row r="4" spans="1:7">
      <c r="A4" s="2"/>
      <c r="B4" s="2"/>
      <c r="C4" s="2"/>
      <c r="D4" s="14"/>
      <c r="E4" s="14"/>
      <c r="F4" s="14"/>
      <c r="G4" s="14"/>
    </row>
    <row r="5" spans="1:7" ht="18">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63.75">
      <c r="A9" s="1" t="s">
        <v>782</v>
      </c>
      <c r="B9" s="15" t="s">
        <v>418</v>
      </c>
      <c r="C9" s="15" t="s">
        <v>419</v>
      </c>
      <c r="D9" s="15" t="s">
        <v>420</v>
      </c>
      <c r="E9" s="15" t="s">
        <v>421</v>
      </c>
      <c r="F9" s="15" t="s">
        <v>422</v>
      </c>
      <c r="G9" s="15" t="s">
        <v>423</v>
      </c>
    </row>
    <row r="10" spans="1:7">
      <c r="C10" s="30" t="s">
        <v>1100</v>
      </c>
      <c r="D10" s="30" t="s">
        <v>1101</v>
      </c>
      <c r="E10" s="30" t="s">
        <v>1100</v>
      </c>
      <c r="F10" s="30" t="s">
        <v>1100</v>
      </c>
      <c r="G10" s="30" t="s">
        <v>1100</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dimension ref="A1:F10"/>
  <sheetViews>
    <sheetView view="pageBreakPreview" zoomScale="60" zoomScaleNormal="100" workbookViewId="0">
      <selection activeCell="C22" sqref="C22"/>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59" t="str">
        <f>IF('1_GO'!C3="","",'1_GO'!C3)</f>
        <v>Muhakemat Müdürlüğü Süreci</v>
      </c>
      <c r="C1" s="159"/>
      <c r="D1" s="159"/>
      <c r="E1" s="35" t="s">
        <v>808</v>
      </c>
      <c r="F1" s="14"/>
    </row>
    <row r="2" spans="1:6">
      <c r="A2" s="1" t="s">
        <v>786</v>
      </c>
      <c r="B2" s="160" t="str">
        <f>IF('1_GO'!C4="","",'1_GO'!C4)</f>
        <v>Muakkiplik Ana Süreci</v>
      </c>
      <c r="C2" s="160"/>
      <c r="D2" s="160"/>
      <c r="E2" s="14"/>
      <c r="F2" s="14"/>
    </row>
    <row r="3" spans="1:6">
      <c r="A3" s="1" t="s">
        <v>785</v>
      </c>
      <c r="B3" s="161" t="str">
        <f>IF('1_GO'!C5="","",'1_GO'!C5)</f>
        <v>Avans Kapama Süreci</v>
      </c>
      <c r="C3" s="161"/>
      <c r="D3" s="161"/>
      <c r="E3" s="14"/>
      <c r="F3" s="14"/>
    </row>
    <row r="4" spans="1:6">
      <c r="A4" s="2"/>
      <c r="B4" s="2"/>
      <c r="C4" s="2"/>
      <c r="D4" s="14"/>
      <c r="E4" s="14"/>
      <c r="F4" s="14"/>
    </row>
    <row r="5" spans="1:6" ht="18">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25.5">
      <c r="A9" s="1" t="s">
        <v>782</v>
      </c>
      <c r="B9" s="15" t="s">
        <v>434</v>
      </c>
      <c r="C9" s="15" t="s">
        <v>435</v>
      </c>
      <c r="D9" s="15" t="s">
        <v>436</v>
      </c>
      <c r="E9" s="15" t="s">
        <v>437</v>
      </c>
      <c r="F9" s="15" t="s">
        <v>438</v>
      </c>
    </row>
    <row r="10" spans="1:6" ht="15.75" thickBot="1">
      <c r="A10" s="29">
        <v>1</v>
      </c>
      <c r="B10" s="118" t="s">
        <v>1102</v>
      </c>
      <c r="C10" s="118" t="s">
        <v>1103</v>
      </c>
      <c r="D10" s="119" t="s">
        <v>1104</v>
      </c>
      <c r="E10" s="118" t="s">
        <v>1105</v>
      </c>
      <c r="F10" s="118" t="s">
        <v>1106</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1:F65536 A10">
    <cfRule type="containsBlanks" dxfId="0" priority="1">
      <formula>LEN(TRIM(A10))=0</formula>
    </cfRule>
  </conditionalFormatting>
  <hyperlinks>
    <hyperlink ref="E1" location="'1_GO'!A1" display="Anasayfa"/>
    <hyperlink ref="D10" r:id="rId1" display="mailto:tokat_dileke@bahum.gov.tr"/>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262" activePane="bottomRight" state="frozen"/>
      <selection pane="topRight" activeCell="B1" sqref="B1"/>
      <selection pane="bottomLeft" activeCell="A2" sqref="A2"/>
      <selection pane="bottomRight" activeCell="D22" sqref="D22"/>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4" t="s">
        <v>909</v>
      </c>
      <c r="B28" s="22" t="s">
        <v>910</v>
      </c>
      <c r="C28" s="22" t="s">
        <v>911</v>
      </c>
      <c r="D28" s="22" t="s">
        <v>912</v>
      </c>
    </row>
    <row r="29" spans="1:4" ht="63.75">
      <c r="A29" s="165"/>
      <c r="B29" s="22" t="s">
        <v>913</v>
      </c>
      <c r="C29" s="22" t="s">
        <v>911</v>
      </c>
      <c r="D29" s="22" t="s">
        <v>912</v>
      </c>
    </row>
    <row r="30" spans="1:4" ht="51">
      <c r="A30" s="166"/>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67" t="s">
        <v>924</v>
      </c>
      <c r="B33" s="22" t="s">
        <v>925</v>
      </c>
      <c r="C33" s="22" t="s">
        <v>926</v>
      </c>
      <c r="D33" s="22" t="s">
        <v>927</v>
      </c>
    </row>
    <row r="34" spans="1:4" ht="51">
      <c r="A34" s="168"/>
      <c r="B34" s="22" t="s">
        <v>928</v>
      </c>
      <c r="C34" s="22" t="s">
        <v>929</v>
      </c>
      <c r="D34" s="22" t="s">
        <v>930</v>
      </c>
    </row>
    <row r="35" spans="1:4" ht="51">
      <c r="A35" s="21" t="s">
        <v>931</v>
      </c>
      <c r="B35" s="22" t="s">
        <v>932</v>
      </c>
      <c r="C35" s="22" t="s">
        <v>931</v>
      </c>
      <c r="D35" s="22" t="s">
        <v>933</v>
      </c>
    </row>
    <row r="36" spans="1:4" ht="25.5">
      <c r="A36" s="167" t="s">
        <v>934</v>
      </c>
      <c r="B36" s="22" t="s">
        <v>935</v>
      </c>
      <c r="C36" s="22" t="s">
        <v>936</v>
      </c>
      <c r="D36" s="22" t="s">
        <v>937</v>
      </c>
    </row>
    <row r="37" spans="1:4" ht="25.5">
      <c r="A37" s="169"/>
      <c r="B37" s="22" t="s">
        <v>938</v>
      </c>
      <c r="C37" s="22" t="s">
        <v>936</v>
      </c>
      <c r="D37" s="22" t="s">
        <v>937</v>
      </c>
    </row>
    <row r="38" spans="1:4" ht="38.25">
      <c r="A38" s="168"/>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zoomScaleNormal="90" zoomScaleSheetLayoutView="100" workbookViewId="0">
      <selection activeCell="C26" sqref="C26"/>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32" t="s">
        <v>104</v>
      </c>
      <c r="D1" s="132"/>
    </row>
    <row r="2" spans="2:11">
      <c r="B2" s="98"/>
      <c r="C2" s="99"/>
      <c r="D2" s="99"/>
      <c r="E2" s="99"/>
      <c r="F2" s="99"/>
      <c r="G2" s="99"/>
      <c r="H2" s="99"/>
      <c r="I2" s="99"/>
      <c r="J2" s="99"/>
      <c r="K2" s="100"/>
    </row>
    <row r="3" spans="2:11" ht="15">
      <c r="B3" s="101"/>
      <c r="C3" s="102"/>
      <c r="D3" s="103" t="s">
        <v>1036</v>
      </c>
      <c r="E3" s="104"/>
      <c r="F3" s="102"/>
      <c r="G3" s="102"/>
      <c r="H3" s="102"/>
      <c r="I3" s="102"/>
      <c r="J3" s="102"/>
      <c r="K3" s="105"/>
    </row>
    <row r="4" spans="2:11" ht="15">
      <c r="B4" s="101"/>
      <c r="C4" s="102"/>
      <c r="D4" s="103" t="s">
        <v>1037</v>
      </c>
      <c r="E4" s="104"/>
      <c r="F4" s="102"/>
      <c r="G4" s="102"/>
      <c r="H4" s="102"/>
      <c r="I4" s="102"/>
      <c r="J4" s="102"/>
      <c r="K4" s="105"/>
    </row>
    <row r="5" spans="2:11" ht="15">
      <c r="B5" s="101"/>
      <c r="C5" s="102"/>
      <c r="D5" s="103"/>
      <c r="E5" s="104"/>
      <c r="F5" s="102"/>
      <c r="G5" s="102"/>
      <c r="H5" s="102"/>
      <c r="I5" s="102"/>
      <c r="J5" s="102"/>
      <c r="K5" s="105"/>
    </row>
    <row r="6" spans="2:11" ht="15">
      <c r="B6" s="101"/>
      <c r="C6" s="102"/>
      <c r="D6" s="103" t="s">
        <v>1045</v>
      </c>
      <c r="E6" s="104"/>
      <c r="F6" s="102"/>
      <c r="G6" s="102"/>
      <c r="H6" s="102"/>
      <c r="I6" s="102"/>
      <c r="J6" s="102"/>
      <c r="K6" s="105"/>
    </row>
    <row r="7" spans="2:11" ht="15">
      <c r="B7" s="91"/>
      <c r="C7" s="89"/>
      <c r="D7" s="92"/>
      <c r="E7" s="93"/>
      <c r="F7" s="89"/>
      <c r="G7" s="89"/>
      <c r="H7" s="89"/>
      <c r="I7" s="89"/>
      <c r="J7" s="89"/>
      <c r="K7" s="90"/>
    </row>
    <row r="8" spans="2:11" ht="15">
      <c r="B8" s="91"/>
      <c r="C8" s="89"/>
      <c r="D8" s="92" t="s">
        <v>43</v>
      </c>
      <c r="E8" s="93"/>
      <c r="F8" s="89"/>
      <c r="G8" s="89"/>
      <c r="H8" s="89"/>
      <c r="I8" s="89"/>
      <c r="J8" s="89"/>
      <c r="K8" s="90"/>
    </row>
    <row r="9" spans="2:11" ht="15">
      <c r="B9" s="91"/>
      <c r="C9" s="89"/>
      <c r="D9" s="92"/>
      <c r="E9" s="93"/>
      <c r="F9" s="89"/>
      <c r="G9" s="89"/>
      <c r="H9" s="89"/>
      <c r="I9" s="89"/>
      <c r="J9" s="89"/>
      <c r="K9" s="90"/>
    </row>
    <row r="10" spans="2:11" ht="15">
      <c r="B10" s="91"/>
      <c r="C10" s="89"/>
      <c r="D10" s="92" t="s">
        <v>95</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44</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1046</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96</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97</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98</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45</v>
      </c>
      <c r="D24" s="57"/>
      <c r="E24" s="57"/>
      <c r="F24" s="57"/>
      <c r="G24" s="57"/>
      <c r="H24" s="57"/>
      <c r="I24" s="57"/>
    </row>
    <row r="25" spans="2:11" ht="15">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ht="15">
      <c r="B35" s="62" t="s">
        <v>55</v>
      </c>
      <c r="C35" s="57"/>
      <c r="D35" s="57"/>
      <c r="E35" s="57"/>
      <c r="F35" s="57"/>
      <c r="G35" s="57"/>
      <c r="H35" s="57"/>
      <c r="I35" s="57"/>
      <c r="J35" s="57"/>
      <c r="K35" s="57"/>
      <c r="L35" s="57"/>
      <c r="M35" s="57"/>
      <c r="N35" s="57"/>
      <c r="O35" s="57"/>
      <c r="P35" s="57"/>
      <c r="Q35" s="57"/>
    </row>
    <row r="36" spans="2:17" ht="38.25" customHeight="1">
      <c r="B36" s="129" t="s">
        <v>101</v>
      </c>
      <c r="C36" s="129"/>
      <c r="D36" s="129"/>
      <c r="E36" s="129"/>
      <c r="F36" s="129"/>
      <c r="G36" s="129"/>
      <c r="H36" s="129"/>
      <c r="I36" s="129"/>
      <c r="J36" s="129"/>
      <c r="K36" s="129"/>
      <c r="L36" s="57"/>
      <c r="M36" s="57"/>
      <c r="N36" s="57"/>
      <c r="O36" s="57"/>
      <c r="P36" s="57"/>
      <c r="Q36" s="57"/>
    </row>
    <row r="37" spans="2:17">
      <c r="B37" s="133" t="s">
        <v>47</v>
      </c>
      <c r="C37" s="133"/>
      <c r="D37" s="133"/>
      <c r="E37" s="133"/>
      <c r="F37" s="133"/>
      <c r="G37" s="133"/>
      <c r="H37" s="133"/>
      <c r="I37" s="133"/>
      <c r="J37" s="133"/>
      <c r="K37" s="133"/>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56</v>
      </c>
      <c r="C39" s="57"/>
      <c r="D39" s="57"/>
      <c r="E39" s="57"/>
      <c r="F39" s="57"/>
      <c r="G39" s="57"/>
      <c r="H39" s="57"/>
      <c r="I39" s="57"/>
      <c r="J39" s="57"/>
      <c r="K39" s="57"/>
      <c r="L39" s="57"/>
      <c r="M39" s="57"/>
      <c r="N39" s="57"/>
      <c r="O39" s="57"/>
      <c r="P39" s="57"/>
      <c r="Q39" s="57"/>
    </row>
    <row r="40" spans="2:17">
      <c r="B40" s="133" t="s">
        <v>102</v>
      </c>
      <c r="C40" s="133"/>
      <c r="D40" s="133"/>
      <c r="E40" s="133"/>
      <c r="F40" s="133"/>
      <c r="G40" s="133"/>
      <c r="H40" s="133"/>
      <c r="I40" s="133"/>
      <c r="J40" s="133"/>
      <c r="K40" s="133"/>
      <c r="L40" s="57"/>
      <c r="M40" s="57"/>
      <c r="N40" s="57"/>
      <c r="O40" s="57"/>
      <c r="P40" s="57"/>
      <c r="Q40" s="57"/>
    </row>
    <row r="41" spans="2:17">
      <c r="B41" s="133" t="s">
        <v>48</v>
      </c>
      <c r="C41" s="133"/>
      <c r="D41" s="133"/>
      <c r="E41" s="133"/>
      <c r="F41" s="133"/>
      <c r="G41" s="133"/>
      <c r="H41" s="133"/>
      <c r="I41" s="133"/>
      <c r="J41" s="133"/>
      <c r="K41" s="133"/>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50</v>
      </c>
      <c r="E63" s="57"/>
      <c r="F63" s="57"/>
      <c r="G63" s="57"/>
      <c r="H63" s="57"/>
      <c r="I63" s="57"/>
      <c r="J63" s="57"/>
      <c r="K63" s="57"/>
      <c r="L63" s="57"/>
      <c r="M63" s="57"/>
      <c r="N63" s="57"/>
      <c r="O63" s="57"/>
      <c r="P63" s="57"/>
      <c r="Q63" s="57"/>
    </row>
    <row r="64" spans="2:17">
      <c r="B64" s="130" t="s">
        <v>66</v>
      </c>
      <c r="C64" s="131"/>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ht="15">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29" t="s">
        <v>74</v>
      </c>
      <c r="C78" s="129"/>
      <c r="D78" s="129"/>
      <c r="E78" s="129"/>
      <c r="F78" s="129"/>
      <c r="G78" s="129"/>
      <c r="H78" s="129"/>
      <c r="I78" s="129"/>
      <c r="J78" s="129"/>
      <c r="K78" s="129"/>
    </row>
    <row r="80" spans="2:11">
      <c r="B80" s="57" t="s">
        <v>103</v>
      </c>
    </row>
    <row r="81" spans="2:5" ht="15"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29" t="s">
        <v>75</v>
      </c>
      <c r="C105" s="129"/>
      <c r="D105" s="129"/>
      <c r="E105" s="129"/>
      <c r="F105" s="129"/>
      <c r="G105" s="129"/>
      <c r="H105" s="129"/>
      <c r="I105" s="129"/>
      <c r="J105" s="129"/>
      <c r="K105" s="129"/>
    </row>
    <row r="106" spans="2:11">
      <c r="B106" s="57" t="s">
        <v>76</v>
      </c>
      <c r="C106" s="57"/>
      <c r="D106" s="57"/>
      <c r="E106" s="57"/>
      <c r="F106" s="57"/>
      <c r="G106" s="57"/>
      <c r="H106" s="57"/>
      <c r="I106" s="57"/>
      <c r="J106" s="57"/>
    </row>
    <row r="108" spans="2:11" ht="15">
      <c r="B108" s="62" t="s">
        <v>77</v>
      </c>
    </row>
    <row r="109" spans="2:11" ht="15">
      <c r="B109" s="62" t="s">
        <v>78</v>
      </c>
    </row>
    <row r="110" spans="2:11" ht="15">
      <c r="B110" s="62" t="s">
        <v>79</v>
      </c>
    </row>
    <row r="111" spans="2:11" ht="15" thickBot="1"/>
    <row r="112" spans="2:11" ht="15" thickBot="1">
      <c r="B112" s="85" t="s">
        <v>80</v>
      </c>
      <c r="C112" s="86" t="s">
        <v>81</v>
      </c>
    </row>
    <row r="113" spans="2:3" ht="15" thickBot="1">
      <c r="B113" s="78" t="s">
        <v>82</v>
      </c>
      <c r="C113" s="77" t="s">
        <v>83</v>
      </c>
    </row>
    <row r="114" spans="2:3" ht="15" thickBot="1">
      <c r="B114" s="78" t="s">
        <v>84</v>
      </c>
      <c r="C114" s="77" t="s">
        <v>85</v>
      </c>
    </row>
    <row r="115" spans="2:3" ht="15" thickBot="1">
      <c r="B115" s="78" t="s">
        <v>86</v>
      </c>
      <c r="C115" s="77" t="s">
        <v>87</v>
      </c>
    </row>
    <row r="116" spans="2:3" ht="24.75" thickBot="1">
      <c r="B116" s="78" t="s">
        <v>88</v>
      </c>
      <c r="C116" s="77" t="s">
        <v>89</v>
      </c>
    </row>
    <row r="117" spans="2:3" ht="24.75" thickBot="1">
      <c r="B117" s="78" t="s">
        <v>90</v>
      </c>
      <c r="C117" s="77" t="s">
        <v>91</v>
      </c>
    </row>
    <row r="119" spans="2:3" ht="15">
      <c r="B119" s="62" t="s">
        <v>92</v>
      </c>
    </row>
    <row r="120" spans="2:3" ht="15" thickBot="1"/>
    <row r="121" spans="2:3" ht="15" thickBot="1">
      <c r="B121" s="83" t="s">
        <v>80</v>
      </c>
      <c r="C121" s="84" t="s">
        <v>1044</v>
      </c>
    </row>
    <row r="122" spans="2:3" ht="15" thickBot="1">
      <c r="B122" s="55" t="s">
        <v>82</v>
      </c>
      <c r="C122" s="56" t="s">
        <v>83</v>
      </c>
    </row>
    <row r="123" spans="2:3" ht="15"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dimension ref="A1:I37"/>
  <sheetViews>
    <sheetView showGridLines="0" view="pageBreakPreview" topLeftCell="A13" zoomScale="115" zoomScaleNormal="120" zoomScaleSheetLayoutView="115" zoomScalePageLayoutView="120" workbookViewId="0">
      <selection activeCell="A35" sqref="A35:D35"/>
    </sheetView>
  </sheetViews>
  <sheetFormatPr defaultRowHeight="14.25"/>
  <sheetData>
    <row r="1" spans="1:9">
      <c r="A1" s="138" t="s">
        <v>1060</v>
      </c>
      <c r="B1" s="138"/>
      <c r="C1" s="138"/>
      <c r="D1" s="138"/>
      <c r="E1" s="138"/>
      <c r="F1" s="138"/>
      <c r="G1" s="138"/>
      <c r="H1" s="138"/>
      <c r="I1" s="138"/>
    </row>
    <row r="2" spans="1:9">
      <c r="A2" s="138" t="s">
        <v>1061</v>
      </c>
      <c r="B2" s="138"/>
      <c r="C2" s="138"/>
      <c r="D2" s="138"/>
      <c r="E2" s="138"/>
      <c r="F2" s="138"/>
      <c r="G2" s="138"/>
      <c r="H2" s="138"/>
      <c r="I2" s="138"/>
    </row>
    <row r="3" spans="1:9" ht="23.25">
      <c r="A3" s="137" t="s">
        <v>1097</v>
      </c>
      <c r="B3" s="137"/>
      <c r="C3" s="137"/>
      <c r="D3" s="137"/>
      <c r="E3" s="137"/>
      <c r="F3" s="137"/>
      <c r="G3" s="137"/>
      <c r="H3" s="137"/>
      <c r="I3" s="137"/>
    </row>
    <row r="34" spans="1:9" ht="15" thickBot="1"/>
    <row r="35" spans="1:9">
      <c r="A35" s="139" t="s">
        <v>1112</v>
      </c>
      <c r="B35" s="140"/>
      <c r="C35" s="140"/>
      <c r="D35" s="141"/>
      <c r="E35" s="139" t="s">
        <v>1111</v>
      </c>
      <c r="F35" s="140"/>
      <c r="G35" s="140"/>
      <c r="H35" s="140"/>
      <c r="I35" s="141"/>
    </row>
    <row r="36" spans="1:9" ht="18.75" customHeight="1">
      <c r="A36" s="134"/>
      <c r="B36" s="135"/>
      <c r="C36" s="135"/>
      <c r="D36" s="136"/>
      <c r="E36" s="134"/>
      <c r="F36" s="135"/>
      <c r="G36" s="135"/>
      <c r="H36" s="135"/>
      <c r="I36" s="136"/>
    </row>
    <row r="37" spans="1:9" ht="15" thickBot="1">
      <c r="A37" s="95"/>
      <c r="B37" s="96"/>
      <c r="C37" s="96"/>
      <c r="D37" s="97"/>
      <c r="E37" s="95"/>
      <c r="F37" s="96"/>
      <c r="G37" s="96"/>
      <c r="H37" s="96"/>
      <c r="I37" s="97"/>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dimension ref="A1:D10"/>
  <sheetViews>
    <sheetView showGridLines="0" view="pageBreakPreview" zoomScaleNormal="100" zoomScaleSheetLayoutView="100" workbookViewId="0">
      <selection activeCell="C50" sqref="A1:C50"/>
    </sheetView>
  </sheetViews>
  <sheetFormatPr defaultRowHeight="12.75"/>
  <cols>
    <col min="1" max="1" width="5" style="12" customWidth="1"/>
    <col min="2" max="2" width="50.25" style="12" customWidth="1"/>
    <col min="3" max="3" width="22.375" style="12" customWidth="1"/>
    <col min="4" max="16384" width="9" style="2"/>
  </cols>
  <sheetData>
    <row r="1" spans="1:4">
      <c r="A1" s="1" t="s">
        <v>784</v>
      </c>
      <c r="B1" s="142" t="str">
        <f>IF('1_GO'!C3="","",'1_GO'!C3)</f>
        <v>Muhakemat Müdürlüğü Süreci</v>
      </c>
      <c r="C1" s="143"/>
      <c r="D1" s="35" t="s">
        <v>808</v>
      </c>
    </row>
    <row r="2" spans="1:4">
      <c r="A2" s="1" t="s">
        <v>786</v>
      </c>
      <c r="B2" s="144" t="str">
        <f>IF('1_GO'!C4="","",'1_GO'!C4)</f>
        <v>Muakkiplik Ana Süreci</v>
      </c>
      <c r="C2" s="145"/>
    </row>
    <row r="3" spans="1:4">
      <c r="A3" s="1" t="s">
        <v>785</v>
      </c>
      <c r="B3" s="146" t="str">
        <f>IF('1_GO'!C5="","",'1_GO'!C5)</f>
        <v>Avans Kapama Süreci</v>
      </c>
      <c r="C3" s="147"/>
    </row>
    <row r="4" spans="1:4">
      <c r="A4" s="2"/>
      <c r="B4" s="2"/>
      <c r="C4" s="2"/>
    </row>
    <row r="5" spans="1:4" ht="18">
      <c r="A5" s="6" t="s">
        <v>787</v>
      </c>
      <c r="B5" s="7"/>
      <c r="C5" s="8"/>
    </row>
    <row r="6" spans="1:4">
      <c r="A6" s="9" t="s">
        <v>780</v>
      </c>
      <c r="B6" s="10"/>
      <c r="C6" s="11"/>
    </row>
    <row r="7" spans="1:4">
      <c r="A7" s="3"/>
      <c r="B7" s="2"/>
      <c r="C7" s="2"/>
    </row>
    <row r="8" spans="1:4">
      <c r="A8" s="1" t="s">
        <v>782</v>
      </c>
      <c r="B8" s="1" t="s">
        <v>1042</v>
      </c>
      <c r="C8" s="15" t="s">
        <v>1048</v>
      </c>
    </row>
    <row r="9" spans="1:4">
      <c r="A9" s="12">
        <v>1</v>
      </c>
      <c r="B9" s="12" t="s">
        <v>1056</v>
      </c>
      <c r="C9" s="12">
        <v>1</v>
      </c>
    </row>
    <row r="10" spans="1:4">
      <c r="A10" s="12">
        <v>2</v>
      </c>
      <c r="B10" s="12" t="s">
        <v>1064</v>
      </c>
      <c r="C10" s="12">
        <v>1</v>
      </c>
    </row>
  </sheetData>
  <sheetProtection selectLockedCells="1"/>
  <mergeCells count="3">
    <mergeCell ref="B1:C1"/>
    <mergeCell ref="B2:C2"/>
    <mergeCell ref="B3:C3"/>
  </mergeCells>
  <phoneticPr fontId="35" type="noConversion"/>
  <conditionalFormatting sqref="B1:C3">
    <cfRule type="containsBlanks" dxfId="32" priority="3">
      <formula>LEN(TRIM(B1))=0</formula>
    </cfRule>
  </conditionalFormatting>
  <conditionalFormatting sqref="A9:B150 A151:C65324">
    <cfRule type="containsBlanks" dxfId="31" priority="2">
      <formula>LEN(TRIM(A9))=0</formula>
    </cfRule>
  </conditionalFormatting>
  <conditionalFormatting sqref="C9:C150">
    <cfRule type="containsBlanks" dxfId="30"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dimension ref="A1:D129"/>
  <sheetViews>
    <sheetView view="pageBreakPreview" zoomScaleNormal="100" zoomScaleSheetLayoutView="100" workbookViewId="0">
      <selection activeCell="C52" sqref="A1:C52"/>
    </sheetView>
  </sheetViews>
  <sheetFormatPr defaultRowHeight="12.75"/>
  <cols>
    <col min="1" max="1" width="5" style="12" customWidth="1"/>
    <col min="2" max="2" width="64.875" style="12" customWidth="1"/>
    <col min="3" max="3" width="13.875" style="12" customWidth="1"/>
    <col min="4" max="16384" width="9" style="2"/>
  </cols>
  <sheetData>
    <row r="1" spans="1:4">
      <c r="A1" s="1" t="s">
        <v>784</v>
      </c>
      <c r="B1" s="142" t="str">
        <f>IF('1_GO'!C3="","",'1_GO'!C3)</f>
        <v>Muhakemat Müdürlüğü Süreci</v>
      </c>
      <c r="C1" s="143"/>
      <c r="D1" s="35" t="s">
        <v>808</v>
      </c>
    </row>
    <row r="2" spans="1:4">
      <c r="A2" s="1" t="s">
        <v>786</v>
      </c>
      <c r="B2" s="144" t="str">
        <f>IF('1_GO'!C4="","",'1_GO'!C4)</f>
        <v>Muakkiplik Ana Süreci</v>
      </c>
      <c r="C2" s="145"/>
    </row>
    <row r="3" spans="1:4">
      <c r="A3" s="1" t="s">
        <v>785</v>
      </c>
      <c r="B3" s="146" t="str">
        <f>IF('1_GO'!C5="","",'1_GO'!C5)</f>
        <v>Avans Kapama Süreci</v>
      </c>
      <c r="C3" s="147"/>
    </row>
    <row r="4" spans="1:4">
      <c r="A4" s="2"/>
      <c r="B4" s="2"/>
      <c r="C4" s="2"/>
    </row>
    <row r="5" spans="1:4" ht="18">
      <c r="A5" s="6" t="s">
        <v>1049</v>
      </c>
      <c r="B5" s="7"/>
      <c r="C5" s="8"/>
    </row>
    <row r="6" spans="1:4">
      <c r="A6" s="9" t="s">
        <v>1050</v>
      </c>
      <c r="B6" s="10"/>
      <c r="C6" s="11"/>
    </row>
    <row r="7" spans="1:4" ht="18.75">
      <c r="A7" s="107"/>
      <c r="B7" s="2"/>
      <c r="C7" s="2"/>
    </row>
    <row r="8" spans="1:4">
      <c r="A8" s="1" t="s">
        <v>782</v>
      </c>
      <c r="B8" s="1" t="s">
        <v>789</v>
      </c>
      <c r="C8" s="1" t="s">
        <v>781</v>
      </c>
    </row>
    <row r="9" spans="1:4">
      <c r="A9" s="12">
        <v>1</v>
      </c>
      <c r="B9" s="12" t="s">
        <v>1057</v>
      </c>
      <c r="C9" s="12">
        <v>2</v>
      </c>
    </row>
    <row r="10" spans="1:4">
      <c r="A10" s="12">
        <v>2</v>
      </c>
      <c r="B10" s="12" t="s">
        <v>1058</v>
      </c>
      <c r="C10"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9" priority="4">
      <formula>LEN(TRIM(B1))=0</formula>
    </cfRule>
  </conditionalFormatting>
  <conditionalFormatting sqref="A130:C65536">
    <cfRule type="containsBlanks" dxfId="28" priority="3">
      <formula>LEN(TRIM(A130))=0</formula>
    </cfRule>
  </conditionalFormatting>
  <conditionalFormatting sqref="A9:B105">
    <cfRule type="containsBlanks" dxfId="27" priority="2">
      <formula>LEN(TRIM(A9))=0</formula>
    </cfRule>
  </conditionalFormatting>
  <conditionalFormatting sqref="C9:C105">
    <cfRule type="containsBlanks" dxfId="26"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dimension ref="A1:C11"/>
  <sheetViews>
    <sheetView view="pageBreakPreview" zoomScaleNormal="100" zoomScaleSheetLayoutView="100" workbookViewId="0">
      <selection activeCell="B49" sqref="A1:B49"/>
    </sheetView>
  </sheetViews>
  <sheetFormatPr defaultRowHeight="12.75"/>
  <cols>
    <col min="1" max="1" width="5" style="12" customWidth="1"/>
    <col min="2" max="2" width="71.375" style="12" customWidth="1"/>
    <col min="3" max="16384" width="9" style="2"/>
  </cols>
  <sheetData>
    <row r="1" spans="1:3">
      <c r="A1" s="1" t="s">
        <v>784</v>
      </c>
      <c r="B1" s="13" t="str">
        <f>IF('1_GO'!C3="","",'1_GO'!C3)</f>
        <v>Muhakemat Müdürlüğü Süreci</v>
      </c>
      <c r="C1" s="35" t="s">
        <v>808</v>
      </c>
    </row>
    <row r="2" spans="1:3">
      <c r="A2" s="1" t="s">
        <v>786</v>
      </c>
      <c r="B2" s="4" t="str">
        <f>IF('1_GO'!C4="","",'1_GO'!C4)</f>
        <v>Muakkiplik Ana Süreci</v>
      </c>
    </row>
    <row r="3" spans="1:3">
      <c r="A3" s="1" t="s">
        <v>785</v>
      </c>
      <c r="B3" s="5" t="str">
        <f>IF('1_GO'!C5="","",'1_GO'!C5)</f>
        <v>Avans Kapama Süreci</v>
      </c>
    </row>
    <row r="4" spans="1:3">
      <c r="A4" s="2"/>
      <c r="B4" s="2"/>
    </row>
    <row r="5" spans="1:3" ht="18">
      <c r="A5" s="6" t="s">
        <v>792</v>
      </c>
      <c r="B5" s="8"/>
    </row>
    <row r="6" spans="1:3">
      <c r="A6" s="9" t="s">
        <v>793</v>
      </c>
      <c r="B6" s="11"/>
    </row>
    <row r="7" spans="1:3">
      <c r="A7" s="3"/>
      <c r="B7" s="2"/>
    </row>
    <row r="8" spans="1:3">
      <c r="A8" s="1" t="s">
        <v>782</v>
      </c>
      <c r="B8" s="1" t="s">
        <v>794</v>
      </c>
    </row>
    <row r="9" spans="1:3">
      <c r="A9" s="12">
        <v>1</v>
      </c>
      <c r="B9" s="12" t="s">
        <v>1059</v>
      </c>
    </row>
    <row r="10" spans="1:3">
      <c r="A10" s="12">
        <v>2</v>
      </c>
      <c r="B10" s="12" t="s">
        <v>1065</v>
      </c>
    </row>
    <row r="11" spans="1:3">
      <c r="A11" s="12">
        <v>3</v>
      </c>
      <c r="B11" s="12" t="s">
        <v>1066</v>
      </c>
    </row>
  </sheetData>
  <sheetProtection selectLockedCells="1"/>
  <phoneticPr fontId="35" type="noConversion"/>
  <conditionalFormatting sqref="B1:B3">
    <cfRule type="containsBlanks" dxfId="25" priority="2">
      <formula>LEN(TRIM(B1))=0</formula>
    </cfRule>
  </conditionalFormatting>
  <conditionalFormatting sqref="A9:B65536">
    <cfRule type="containsBlanks" dxfId="24"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dimension ref="A1:C10"/>
  <sheetViews>
    <sheetView view="pageBreakPreview" zoomScaleNormal="100" zoomScaleSheetLayoutView="100" workbookViewId="0">
      <selection activeCell="B49" sqref="A1:B49"/>
    </sheetView>
  </sheetViews>
  <sheetFormatPr defaultRowHeight="12.75"/>
  <cols>
    <col min="1" max="1" width="5" style="12" customWidth="1"/>
    <col min="2" max="2" width="79" style="12" customWidth="1"/>
    <col min="3" max="16384" width="9" style="2"/>
  </cols>
  <sheetData>
    <row r="1" spans="1:3">
      <c r="A1" s="1" t="s">
        <v>784</v>
      </c>
      <c r="B1" s="13" t="str">
        <f>IF('1_GO'!C3="","",'1_GO'!C3)</f>
        <v>Muhakemat Müdürlüğü Süreci</v>
      </c>
      <c r="C1" s="35" t="s">
        <v>808</v>
      </c>
    </row>
    <row r="2" spans="1:3">
      <c r="A2" s="1" t="s">
        <v>786</v>
      </c>
      <c r="B2" s="4" t="str">
        <f>IF('1_GO'!C4="","",'1_GO'!C4)</f>
        <v>Muakkiplik Ana Süreci</v>
      </c>
    </row>
    <row r="3" spans="1:3">
      <c r="A3" s="1" t="s">
        <v>785</v>
      </c>
      <c r="B3" s="5" t="str">
        <f>IF('1_GO'!C5="","",'1_GO'!C5)</f>
        <v>Avans Kapama Süreci</v>
      </c>
    </row>
    <row r="4" spans="1:3">
      <c r="A4" s="2"/>
      <c r="B4" s="2"/>
    </row>
    <row r="5" spans="1:3" ht="18">
      <c r="A5" s="6" t="s">
        <v>443</v>
      </c>
      <c r="B5" s="8"/>
    </row>
    <row r="6" spans="1:3">
      <c r="A6" s="9"/>
      <c r="B6" s="11"/>
    </row>
    <row r="7" spans="1:3">
      <c r="A7" s="3"/>
      <c r="B7" s="2"/>
    </row>
    <row r="8" spans="1:3">
      <c r="A8" s="1" t="s">
        <v>782</v>
      </c>
      <c r="B8" s="1" t="s">
        <v>800</v>
      </c>
    </row>
    <row r="9" spans="1:3">
      <c r="A9" s="12">
        <v>1</v>
      </c>
      <c r="B9" s="12" t="s">
        <v>1067</v>
      </c>
    </row>
    <row r="10" spans="1:3">
      <c r="A10" s="12">
        <v>2</v>
      </c>
      <c r="B10" s="12" t="s">
        <v>1068</v>
      </c>
    </row>
  </sheetData>
  <sheetProtection selectLockedCells="1"/>
  <phoneticPr fontId="35" type="noConversion"/>
  <conditionalFormatting sqref="B1:B3">
    <cfRule type="containsBlanks" dxfId="23" priority="2">
      <formula>LEN(TRIM(B1))=0</formula>
    </cfRule>
  </conditionalFormatting>
  <conditionalFormatting sqref="A9:B65536">
    <cfRule type="containsBlanks" dxfId="22"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dimension ref="A1:C10"/>
  <sheetViews>
    <sheetView view="pageBreakPreview" zoomScaleNormal="100" zoomScaleSheetLayoutView="100" workbookViewId="0">
      <selection activeCell="B49" sqref="A1:B49"/>
    </sheetView>
  </sheetViews>
  <sheetFormatPr defaultRowHeight="12.75"/>
  <cols>
    <col min="1" max="1" width="5" style="12" customWidth="1"/>
    <col min="2" max="2" width="80.25" style="12" customWidth="1"/>
    <col min="3" max="16384" width="9" style="2"/>
  </cols>
  <sheetData>
    <row r="1" spans="1:3">
      <c r="A1" s="1" t="s">
        <v>784</v>
      </c>
      <c r="B1" s="13" t="str">
        <f>IF('1_GO'!C3="","",'1_GO'!C3)</f>
        <v>Muhakemat Müdürlüğü Süreci</v>
      </c>
      <c r="C1" s="35" t="s">
        <v>808</v>
      </c>
    </row>
    <row r="2" spans="1:3">
      <c r="A2" s="1" t="s">
        <v>786</v>
      </c>
      <c r="B2" s="4" t="str">
        <f>IF('1_GO'!C4="","",'1_GO'!C4)</f>
        <v>Muakkiplik Ana Süreci</v>
      </c>
    </row>
    <row r="3" spans="1:3">
      <c r="A3" s="1" t="s">
        <v>785</v>
      </c>
      <c r="B3" s="5" t="str">
        <f>IF('1_GO'!C5="","",'1_GO'!C5)</f>
        <v>Avans Kapama Süreci</v>
      </c>
    </row>
    <row r="4" spans="1:3">
      <c r="A4" s="2"/>
      <c r="B4" s="2"/>
    </row>
    <row r="5" spans="1:3" ht="18">
      <c r="A5" s="6" t="s">
        <v>444</v>
      </c>
      <c r="B5" s="8"/>
    </row>
    <row r="6" spans="1:3">
      <c r="A6" s="9"/>
      <c r="B6" s="11"/>
    </row>
    <row r="7" spans="1:3">
      <c r="A7" s="3"/>
      <c r="B7" s="2"/>
    </row>
    <row r="8" spans="1:3">
      <c r="A8" s="1" t="s">
        <v>782</v>
      </c>
      <c r="B8" s="1" t="s">
        <v>801</v>
      </c>
    </row>
    <row r="9" spans="1:3">
      <c r="A9" s="12">
        <v>1</v>
      </c>
      <c r="B9" s="12" t="s">
        <v>1069</v>
      </c>
    </row>
    <row r="10" spans="1:3">
      <c r="A10" s="12">
        <v>2</v>
      </c>
      <c r="B10" s="12" t="s">
        <v>1070</v>
      </c>
    </row>
  </sheetData>
  <sheetProtection selectLockedCells="1"/>
  <phoneticPr fontId="35" type="noConversion"/>
  <conditionalFormatting sqref="B1:B3">
    <cfRule type="containsBlanks" dxfId="21" priority="3">
      <formula>LEN(TRIM(B1))=0</formula>
    </cfRule>
  </conditionalFormatting>
  <conditionalFormatting sqref="A10:B65536 A9">
    <cfRule type="containsBlanks" dxfId="20" priority="2">
      <formula>LEN(TRIM(A9))=0</formula>
    </cfRule>
  </conditionalFormatting>
  <conditionalFormatting sqref="B9">
    <cfRule type="containsBlanks" dxfId="19"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dimension ref="A1:C49"/>
  <sheetViews>
    <sheetView view="pageBreakPreview" zoomScaleNormal="100" zoomScaleSheetLayoutView="100" workbookViewId="0">
      <selection activeCell="B49" sqref="A1:B49"/>
    </sheetView>
  </sheetViews>
  <sheetFormatPr defaultRowHeight="12.75"/>
  <cols>
    <col min="1" max="1" width="5" style="12" customWidth="1"/>
    <col min="2" max="2" width="78" style="12" customWidth="1"/>
    <col min="3" max="16384" width="9" style="2"/>
  </cols>
  <sheetData>
    <row r="1" spans="1:3">
      <c r="A1" s="1" t="s">
        <v>784</v>
      </c>
      <c r="B1" s="13" t="str">
        <f>IF('1_GO'!C3="","",'1_GO'!C3)</f>
        <v>Muhakemat Müdürlüğü Süreci</v>
      </c>
      <c r="C1" s="35" t="s">
        <v>808</v>
      </c>
    </row>
    <row r="2" spans="1:3">
      <c r="A2" s="1" t="s">
        <v>786</v>
      </c>
      <c r="B2" s="4" t="str">
        <f>IF('1_GO'!C4="","",'1_GO'!C4)</f>
        <v>Muakkiplik Ana Süreci</v>
      </c>
    </row>
    <row r="3" spans="1:3">
      <c r="A3" s="1" t="s">
        <v>785</v>
      </c>
      <c r="B3" s="5" t="str">
        <f>IF('1_GO'!C5="","",'1_GO'!C5)</f>
        <v>Avans Kapama Süreci</v>
      </c>
    </row>
    <row r="4" spans="1:3">
      <c r="A4" s="2"/>
      <c r="B4" s="2"/>
    </row>
    <row r="5" spans="1:3" ht="18">
      <c r="A5" s="6" t="s">
        <v>445</v>
      </c>
      <c r="B5" s="8"/>
    </row>
    <row r="6" spans="1:3">
      <c r="A6" s="9"/>
      <c r="B6" s="11"/>
    </row>
    <row r="7" spans="1:3">
      <c r="A7" s="3"/>
      <c r="B7" s="2"/>
    </row>
    <row r="8" spans="1:3">
      <c r="A8" s="1" t="s">
        <v>782</v>
      </c>
      <c r="B8" s="1" t="s">
        <v>802</v>
      </c>
    </row>
    <row r="9" spans="1:3">
      <c r="A9" s="113" t="s">
        <v>1062</v>
      </c>
      <c r="B9" s="113" t="s">
        <v>1071</v>
      </c>
    </row>
    <row r="10" spans="1:3">
      <c r="A10" s="113" t="s">
        <v>1063</v>
      </c>
      <c r="B10" s="113" t="s">
        <v>1072</v>
      </c>
    </row>
    <row r="11" spans="1:3">
      <c r="A11" s="113" t="s">
        <v>1073</v>
      </c>
      <c r="B11" s="113" t="s">
        <v>1074</v>
      </c>
    </row>
    <row r="12" spans="1:3">
      <c r="A12" s="113"/>
      <c r="B12" s="113"/>
    </row>
    <row r="13" spans="1:3">
      <c r="A13" s="113"/>
      <c r="B13" s="113"/>
    </row>
    <row r="14" spans="1:3">
      <c r="A14" s="113"/>
      <c r="B14" s="113"/>
    </row>
    <row r="15" spans="1:3">
      <c r="A15" s="113"/>
      <c r="B15" s="113"/>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row r="26" spans="1:2">
      <c r="A26" s="113"/>
      <c r="B26" s="113"/>
    </row>
    <row r="27" spans="1:2">
      <c r="A27" s="113"/>
      <c r="B27" s="113"/>
    </row>
    <row r="28" spans="1:2">
      <c r="A28" s="113"/>
      <c r="B28" s="113"/>
    </row>
    <row r="29" spans="1:2">
      <c r="A29" s="113"/>
      <c r="B29" s="113"/>
    </row>
    <row r="30" spans="1:2">
      <c r="A30" s="113"/>
      <c r="B30" s="113"/>
    </row>
    <row r="31" spans="1:2">
      <c r="A31" s="113"/>
      <c r="B31" s="113"/>
    </row>
    <row r="32" spans="1:2">
      <c r="A32" s="113"/>
      <c r="B32" s="113"/>
    </row>
    <row r="33" spans="1:2">
      <c r="A33" s="113"/>
      <c r="B33" s="113"/>
    </row>
    <row r="34" spans="1:2">
      <c r="A34" s="113"/>
      <c r="B34" s="113"/>
    </row>
    <row r="35" spans="1:2">
      <c r="A35" s="113"/>
      <c r="B35" s="113"/>
    </row>
    <row r="36" spans="1:2">
      <c r="A36" s="113"/>
      <c r="B36" s="113"/>
    </row>
    <row r="37" spans="1:2">
      <c r="A37" s="113"/>
      <c r="B37" s="113"/>
    </row>
    <row r="38" spans="1:2">
      <c r="A38" s="113"/>
      <c r="B38" s="113"/>
    </row>
    <row r="39" spans="1:2">
      <c r="A39" s="113"/>
      <c r="B39" s="113"/>
    </row>
    <row r="40" spans="1:2">
      <c r="A40" s="113"/>
      <c r="B40" s="113"/>
    </row>
    <row r="41" spans="1:2">
      <c r="A41" s="113"/>
      <c r="B41" s="113"/>
    </row>
    <row r="42" spans="1:2">
      <c r="A42" s="113"/>
      <c r="B42" s="113"/>
    </row>
    <row r="43" spans="1:2">
      <c r="A43" s="113"/>
      <c r="B43" s="113"/>
    </row>
    <row r="44" spans="1:2">
      <c r="A44" s="113"/>
      <c r="B44" s="113"/>
    </row>
    <row r="45" spans="1:2">
      <c r="A45" s="113"/>
      <c r="B45" s="113"/>
    </row>
    <row r="46" spans="1:2">
      <c r="A46" s="113"/>
      <c r="B46" s="113"/>
    </row>
    <row r="47" spans="1:2">
      <c r="A47" s="113"/>
      <c r="B47" s="113"/>
    </row>
    <row r="48" spans="1:2">
      <c r="A48" s="113"/>
      <c r="B48" s="113"/>
    </row>
    <row r="49" spans="1:2">
      <c r="A49" s="113"/>
      <c r="B49" s="113"/>
    </row>
  </sheetData>
  <sheetProtection selectLockedCells="1"/>
  <phoneticPr fontId="35" type="noConversion"/>
  <conditionalFormatting sqref="B1:B3">
    <cfRule type="containsBlanks" dxfId="18" priority="2">
      <formula>LEN(TRIM(B1))=0</formula>
    </cfRule>
  </conditionalFormatting>
  <conditionalFormatting sqref="A9:B65536">
    <cfRule type="containsBlanks" dxfId="17"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tuba</cp:lastModifiedBy>
  <cp:lastPrinted>2014-11-19T07:29:42Z</cp:lastPrinted>
  <dcterms:created xsi:type="dcterms:W3CDTF">2011-03-10T05:19:50Z</dcterms:created>
  <dcterms:modified xsi:type="dcterms:W3CDTF">2015-01-13T13:35:41Z</dcterms:modified>
</cp:coreProperties>
</file>