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bookViews>
  <sheets>
    <sheet name="1_GO" sheetId="1" r:id="rId1"/>
    <sheet name="Süreç Modeli" sheetId="32" r:id="rId2"/>
    <sheet name="MOD_KUR" sheetId="30" r:id="rId3"/>
    <sheet name="21_K_IK" sheetId="2" r:id="rId4"/>
    <sheet name="24_K_YK" sheetId="7" r:id="rId5"/>
    <sheet name="22_K_EK" sheetId="5"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2">MOD_KUR!$B$33</definedName>
    <definedName name="_Toc179712374" localSheetId="2">MOD_KUR!#REF!</definedName>
    <definedName name="_Toc266268040" localSheetId="2">MOD_KUR!$B$30</definedName>
    <definedName name="_xlnm._FilterDatabase" localSheetId="12" hidden="1">'37_P_Ac'!$A$8:$M$8</definedName>
    <definedName name="_xlnm._FilterDatabase" localSheetId="17" hidden="1">Yetkinlik_Egitim!$A$1:$D$299</definedName>
    <definedName name="OLE_LINK1" localSheetId="2">MOD_KUR!$B$25</definedName>
    <definedName name="OLE_LINK10" localSheetId="2">MOD_KUR!$B$121</definedName>
    <definedName name="OLE_LINK4" localSheetId="2">MOD_KUR!#REF!</definedName>
    <definedName name="OLE_LINK5" localSheetId="3">'21_K_IK'!#REF!</definedName>
    <definedName name="OLE_LINK9" localSheetId="2">MOD_KUR!$B$112</definedName>
    <definedName name="_xlnm.Print_Area" localSheetId="0">'1_GO'!$A$1:$C$32</definedName>
    <definedName name="_xlnm.Print_Area" localSheetId="3">'21_K_IK'!$A$1:$D$148</definedName>
    <definedName name="_xlnm.Print_Area" localSheetId="5">'22_K_EK'!$A$1:$D$105</definedName>
    <definedName name="_xlnm.Print_Area" localSheetId="4">'24_K_YK'!$A$1:$C$49</definedName>
    <definedName name="_xlnm.Print_Area" localSheetId="6">'31_P_BO'!$A$1:$C$48</definedName>
    <definedName name="_xlnm.Print_Area" localSheetId="7">'32_P_Gr'!$A$1:$C$25</definedName>
    <definedName name="_xlnm.Print_Area" localSheetId="8">'33_P_Ci'!$A$1:$C$23</definedName>
    <definedName name="_xlnm.Print_Area" localSheetId="9">'34_P_Me'!$A$1:$D$43</definedName>
    <definedName name="_xlnm.Print_Area" localSheetId="10">'35_P_TP'!$A$1:$B$49</definedName>
    <definedName name="_xlnm.Print_Area" localSheetId="11">'36_P_Fr'!$A$1:$B$44</definedName>
    <definedName name="_xlnm.Print_Area" localSheetId="12">'37_P_Ac'!$A$1:$M$58</definedName>
    <definedName name="_xlnm.Print_Area" localSheetId="13">'38_P_İl'!$A$1:$F$45</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2">MOD_KUR!$B$1:$K$125</definedName>
    <definedName name="_xlnm.Print_Area" localSheetId="1">'Süreç Modeli'!$A$1:$I$37</definedName>
    <definedName name="_xlnm.Print_Titles" localSheetId="12">'37_P_Ac'!$1:$8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<sst xmlns="http://schemas.openxmlformats.org/spreadsheetml/2006/main" count="1666" uniqueCount="1124">
  <si>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</si>
  <si>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</si>
  <si>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</si>
  <si>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</si>
  <si>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</si>
  <si>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</si>
  <si>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</si>
  <si>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</si>
  <si>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</si>
  <si>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</si>
  <si>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</si>
  <si>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</si>
  <si>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</si>
  <si>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</si>
  <si>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</si>
  <si>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</si>
  <si>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</si>
  <si>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</si>
  <si>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</si>
  <si>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</si>
  <si>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</si>
  <si>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</si>
  <si>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</si>
  <si>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</si>
  <si>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</si>
  <si>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</si>
  <si>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</si>
  <si>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</si>
  <si>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</si>
  <si>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</si>
  <si>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</si>
  <si>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</si>
  <si>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</si>
  <si>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</si>
  <si>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</si>
  <si>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</si>
  <si>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</si>
  <si>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</si>
  <si>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</si>
  <si>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</si>
  <si>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</si>
  <si>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</si>
  <si>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</si>
  <si>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</si>
  <si>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</si>
  <si>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</si>
  <si>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</si>
  <si>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</si>
  <si>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</si>
  <si>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</si>
  <si>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</si>
  <si>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</si>
  <si>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</si>
  <si>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</si>
  <si>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</si>
  <si>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</si>
  <si>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</si>
  <si>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</si>
  <si>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</si>
  <si>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</si>
  <si>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</si>
  <si>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</si>
  <si>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</si>
  <si>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</si>
  <si>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</si>
  <si>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</si>
  <si>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</si>
  <si>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</si>
  <si>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</si>
  <si>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</si>
  <si>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</si>
  <si>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</si>
  <si>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</si>
  <si>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</si>
  <si>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</si>
  <si>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</si>
  <si>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</si>
  <si>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</si>
  <si>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</si>
  <si>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</si>
  <si>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</si>
  <si>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</si>
  <si>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</si>
  <si>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</si>
  <si>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</si>
  <si>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</si>
  <si>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</si>
  <si>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</si>
  <si>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</si>
  <si>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</si>
  <si>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</si>
  <si>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</si>
  <si>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</si>
  <si>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</si>
  <si>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</si>
  <si>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</si>
  <si>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</si>
  <si>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</si>
  <si>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</si>
  <si>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</si>
  <si>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</si>
  <si>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</si>
  <si>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</si>
  <si>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</si>
  <si>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</si>
  <si>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</si>
  <si>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</si>
  <si>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</si>
  <si>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</si>
  <si>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</si>
  <si>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</si>
  <si>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</si>
  <si>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</si>
  <si>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</si>
  <si>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</si>
  <si>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</si>
  <si>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</si>
  <si>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</si>
  <si>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</si>
  <si>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</si>
  <si>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</si>
  <si>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</si>
  <si>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</si>
  <si>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</si>
  <si>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</si>
  <si>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</si>
  <si>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</si>
  <si>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</si>
  <si>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</si>
  <si>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</si>
  <si>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</si>
  <si>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</si>
  <si>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</si>
  <si>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</si>
  <si>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</si>
  <si>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</si>
  <si>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</si>
  <si>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</si>
  <si>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</si>
  <si>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</si>
  <si>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</si>
  <si>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</si>
  <si>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</si>
  <si>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</si>
  <si>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</si>
  <si>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</si>
  <si>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</si>
  <si>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</si>
  <si>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</si>
  <si>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</si>
  <si>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</si>
  <si>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</si>
  <si>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</si>
  <si>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</si>
  <si>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</si>
  <si>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</si>
  <si>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</si>
  <si>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</si>
  <si>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</si>
  <si>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</si>
  <si>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</si>
  <si>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</si>
  <si>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</si>
  <si>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</si>
  <si>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</si>
  <si>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</si>
  <si>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</si>
  <si>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</si>
  <si>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</si>
  <si>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</si>
  <si>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</si>
  <si>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</si>
  <si>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</si>
  <si>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</si>
  <si>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</si>
  <si>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</si>
  <si>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</si>
  <si>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</si>
  <si>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</si>
  <si>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</si>
  <si>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</si>
  <si>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</si>
  <si>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</si>
  <si>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</si>
  <si>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</si>
  <si>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</si>
  <si>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</si>
  <si>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</si>
  <si>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</si>
  <si>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</si>
  <si>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</si>
  <si>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</si>
  <si>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</si>
  <si>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</si>
  <si>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</si>
  <si>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</si>
  <si>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</si>
  <si>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</si>
  <si>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</si>
  <si>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</si>
  <si>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</si>
  <si>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</si>
  <si>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</si>
  <si>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</si>
  <si>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</si>
  <si>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</si>
  <si>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</si>
  <si>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</si>
  <si>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</si>
  <si>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</si>
  <si>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</si>
  <si>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</si>
  <si>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</si>
  <si>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</si>
  <si>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</si>
  <si>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</si>
  <si>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</si>
  <si>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</si>
  <si>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</si>
  <si>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</si>
  <si>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</si>
  <si>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</si>
  <si>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</si>
  <si>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</si>
  <si>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</si>
  <si>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</si>
  <si>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</si>
  <si>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</si>
  <si>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</si>
  <si>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</si>
  <si>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</si>
  <si>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</si>
  <si>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</si>
  <si>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</si>
  <si>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</si>
  <si>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</si>
  <si>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</si>
  <si>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</si>
  <si>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</si>
  <si>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</si>
  <si>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</si>
  <si>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</si>
  <si>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</si>
  <si>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</si>
  <si>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</si>
  <si>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</si>
  <si>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</si>
  <si>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</si>
  <si>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</si>
  <si>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</si>
  <si>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</si>
  <si>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</si>
  <si>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</si>
  <si>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</si>
  <si>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</si>
  <si>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</si>
  <si>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</si>
  <si>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</si>
  <si>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</si>
  <si>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</si>
  <si>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</si>
  <si>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</si>
  <si>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</si>
  <si>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</si>
  <si>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</si>
  <si>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</si>
  <si>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</si>
  <si>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</si>
  <si>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</si>
  <si>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</si>
  <si>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</si>
  <si>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</si>
  <si>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</si>
  <si>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</si>
  <si>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</si>
  <si>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</si>
  <si>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</si>
  <si>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</si>
  <si>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</si>
  <si>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</si>
  <si>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</si>
  <si>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</si>
  <si>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</si>
  <si>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</si>
  <si>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</si>
  <si>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</si>
  <si>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</si>
  <si>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</si>
  <si>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</si>
  <si>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</si>
  <si>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</si>
  <si>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</si>
  <si>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</si>
  <si>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</si>
  <si>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</si>
  <si>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</si>
  <si>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</si>
  <si>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</si>
  <si>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</si>
  <si>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</si>
  <si>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</si>
  <si>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</si>
  <si>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</si>
  <si>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</si>
  <si>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</si>
  <si>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</si>
  <si>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</si>
  <si>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</si>
  <si>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</si>
  <si>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</si>
  <si>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</si>
  <si>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</si>
  <si>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</si>
  <si>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</si>
  <si>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</si>
  <si>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</si>
  <si>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</si>
  <si>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</si>
  <si>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</si>
  <si>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</si>
  <si>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</si>
  <si>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</si>
  <si>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</si>
  <si>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</si>
  <si>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</si>
  <si>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</si>
  <si>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</si>
  <si>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</si>
  <si>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</si>
  <si>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</si>
  <si>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</si>
  <si>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</si>
  <si>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</si>
  <si>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</si>
  <si>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</si>
  <si>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</si>
  <si>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</si>
  <si>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</si>
  <si>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</si>
  <si>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</si>
  <si>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</si>
  <si>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</si>
  <si>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</si>
  <si>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</si>
  <si>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</si>
  <si>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</si>
  <si>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</si>
  <si>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</si>
  <si>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</si>
  <si>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</si>
  <si>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</si>
  <si>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</si>
  <si>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</si>
  <si>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</si>
  <si>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</si>
  <si>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</si>
  <si>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</si>
  <si>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</si>
  <si>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</si>
  <si>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</si>
  <si>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</si>
  <si>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</si>
  <si>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</si>
  <si>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</si>
  <si>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</si>
  <si>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</si>
  <si>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</si>
  <si>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</si>
  <si>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</si>
  <si>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</si>
  <si>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</si>
  <si>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</si>
  <si>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</si>
  <si>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</si>
  <si>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</si>
  <si>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</si>
  <si>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</si>
  <si>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</si>
  <si>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</si>
  <si>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</si>
  <si>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</si>
  <si>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</si>
  <si>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</si>
  <si>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</si>
  <si>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</si>
  <si>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</si>
  <si>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</si>
  <si>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</si>
  <si>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</si>
  <si>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</si>
  <si>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</si>
  <si>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</si>
  <si>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</si>
  <si>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</si>
  <si>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</si>
  <si>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</si>
  <si>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</si>
  <si>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</si>
  <si>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</si>
  <si>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</si>
  <si>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</si>
  <si>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</si>
  <si>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</si>
  <si>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</si>
  <si>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</si>
  <si>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</si>
  <si>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</si>
  <si>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</si>
  <si>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</si>
  <si>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</si>
  <si>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</si>
  <si>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</si>
  <si>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</si>
  <si>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</si>
  <si>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</si>
  <si>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</si>
  <si>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</si>
  <si>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</si>
  <si>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</si>
  <si>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</si>
  <si>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</si>
  <si>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</si>
  <si>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</si>
  <si>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</si>
  <si>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</si>
  <si>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</si>
  <si>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</si>
  <si>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</si>
  <si>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</si>
  <si>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</si>
  <si>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</si>
  <si>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</si>
  <si>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</si>
  <si>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</si>
  <si>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</si>
  <si>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</si>
  <si>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</si>
  <si>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</si>
  <si>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</si>
  <si>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</si>
  <si>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</si>
  <si>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</si>
  <si>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</si>
  <si>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</si>
  <si>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</si>
  <si>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</si>
  <si>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</si>
  <si>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</si>
  <si>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</si>
  <si>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</si>
  <si>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</si>
  <si>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</si>
  <si>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</si>
  <si>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</si>
  <si>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</si>
  <si>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</si>
  <si>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</si>
  <si>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</si>
  <si>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</si>
  <si>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</si>
  <si>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</si>
  <si>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</si>
  <si>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</si>
  <si>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</si>
  <si>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</si>
  <si>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</si>
  <si>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</si>
  <si>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</si>
  <si>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</si>
  <si>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</si>
  <si>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</si>
  <si>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</si>
  <si>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</si>
  <si>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</si>
  <si>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</si>
  <si>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</si>
  <si>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</si>
  <si>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</si>
  <si>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</si>
  <si>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</si>
  <si>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</si>
  <si>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</si>
  <si>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</si>
  <si>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</si>
  <si>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</si>
  <si>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</si>
  <si>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</si>
  <si>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</si>
  <si>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</si>
  <si>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</si>
  <si>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</si>
  <si>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</si>
  <si>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</si>
  <si>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</si>
  <si>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</si>
  <si>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</si>
  <si>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</si>
  <si>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</si>
  <si>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</si>
  <si>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</si>
  <si>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</si>
  <si>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</si>
  <si>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</si>
  <si>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</si>
  <si>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</si>
  <si>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</si>
  <si>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</si>
  <si>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</si>
  <si>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</si>
  <si>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</si>
  <si>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</si>
  <si>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</si>
  <si>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</si>
  <si>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</si>
  <si>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</si>
  <si>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</si>
  <si>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</si>
  <si>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</si>
  <si>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</si>
  <si>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</si>
  <si>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</si>
  <si>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</si>
  <si>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</si>
  <si>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</si>
  <si>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</si>
  <si>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</si>
  <si>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</si>
  <si>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</si>
  <si>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</si>
  <si>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</si>
  <si>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</si>
  <si>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</si>
  <si>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</si>
  <si>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</si>
  <si>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</si>
  <si>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</si>
  <si>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</si>
  <si>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</si>
  <si>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</si>
  <si>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</si>
  <si>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</si>
  <si>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</si>
  <si>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</si>
  <si>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</si>
  <si>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</si>
  <si>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</si>
  <si>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</si>
  <si>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</si>
  <si>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</si>
  <si>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</si>
  <si>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</si>
  <si>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</si>
  <si>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</si>
  <si>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</si>
  <si>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</si>
  <si>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</si>
  <si>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</si>
  <si>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</si>
  <si>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</si>
  <si>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</si>
  <si>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</si>
  <si>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</si>
  <si>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</si>
  <si>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</si>
  <si>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</si>
  <si>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</si>
  <si>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</si>
  <si>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</si>
  <si>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</si>
  <si>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</si>
  <si>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</si>
  <si>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</si>
  <si>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</si>
  <si>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</si>
  <si>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</si>
  <si>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</si>
  <si>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</si>
  <si>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</si>
  <si>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</si>
  <si>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</si>
  <si>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</si>
  <si>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</si>
  <si>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</si>
  <si>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</si>
  <si>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</si>
  <si>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</si>
  <si>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</si>
  <si>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</si>
  <si>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</si>
  <si>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</si>
  <si>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</si>
  <si>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</si>
  <si>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</si>
  <si>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</si>
  <si>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</si>
  <si>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</si>
  <si>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</si>
  <si>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</si>
  <si>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</si>
  <si>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</si>
  <si>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</si>
  <si>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</si>
  <si>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</si>
  <si>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</si>
  <si>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</si>
  <si>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</si>
  <si>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</si>
  <si>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</si>
  <si>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</si>
  <si>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</si>
  <si>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</si>
  <si>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</si>
  <si>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</si>
  <si>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</si>
  <si>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</si>
  <si>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</si>
  <si>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</si>
  <si>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</si>
  <si>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</si>
  <si>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</si>
  <si>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</si>
  <si>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</si>
  <si>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</si>
  <si>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</si>
  <si>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</si>
  <si>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</si>
  <si>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</si>
  <si>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</si>
  <si>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</si>
  <si>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</si>
  <si>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</si>
  <si>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</si>
  <si>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</si>
  <si>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</si>
  <si>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</si>
  <si>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</si>
  <si>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</si>
  <si>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</si>
  <si>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</si>
  <si>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</si>
  <si>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</si>
  <si>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</si>
  <si>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</si>
  <si>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</si>
  <si>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</si>
  <si>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</si>
  <si>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</si>
  <si>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</si>
  <si>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</si>
  <si>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</si>
  <si>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</si>
  <si>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</si>
  <si>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</si>
  <si>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</si>
  <si>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</si>
  <si>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</si>
  <si>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</si>
  <si>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</si>
  <si>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</si>
  <si>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</si>
  <si>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</si>
  <si>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</si>
  <si>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</si>
  <si>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</si>
  <si>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</si>
  <si>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</si>
  <si>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</si>
  <si>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</si>
  <si>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</si>
  <si>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</si>
  <si>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</si>
  <si>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</si>
  <si>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</si>
  <si>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</si>
  <si>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</si>
  <si>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</si>
  <si>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</si>
  <si>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</si>
  <si>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</si>
  <si>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</si>
  <si>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</si>
  <si>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</si>
  <si>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</si>
  <si>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</si>
  <si>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</si>
  <si>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</si>
  <si>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</si>
  <si>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</si>
  <si>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</si>
  <si>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</si>
  <si>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</si>
  <si>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</si>
  <si>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</si>
  <si>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</si>
  <si>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</si>
  <si>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</si>
  <si>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</si>
  <si>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</si>
  <si>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</si>
  <si>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</si>
  <si>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</si>
  <si>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</si>
  <si>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</si>
  <si>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</si>
  <si>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</si>
  <si>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</si>
  <si>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</si>
  <si>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</si>
  <si>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</si>
  <si>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</si>
  <si>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</si>
  <si>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</si>
  <si>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</si>
  <si>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</si>
  <si>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</si>
  <si>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</si>
  <si>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</si>
  <si>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</si>
  <si>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</si>
  <si>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</si>
  <si>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</si>
  <si>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</si>
  <si>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</si>
  <si>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</si>
  <si>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</si>
  <si>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</si>
  <si>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</si>
  <si>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</si>
  <si>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</si>
  <si>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</si>
  <si>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</si>
  <si>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</si>
  <si>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</si>
  <si>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</si>
  <si>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</si>
  <si>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</si>
  <si>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</si>
  <si>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</si>
  <si>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</si>
  <si>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</si>
  <si>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</si>
  <si>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</si>
  <si>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</si>
  <si>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</si>
  <si>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</si>
  <si>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</si>
  <si>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</si>
  <si>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</si>
  <si>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</si>
  <si>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</si>
  <si>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</si>
  <si>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</si>
  <si>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</si>
  <si>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</si>
  <si>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</si>
  <si>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</si>
  <si>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</si>
  <si>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</si>
  <si>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</si>
  <si>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</si>
  <si>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</si>
  <si>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</si>
  <si>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</si>
  <si>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</si>
  <si>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</si>
  <si>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</si>
  <si>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</si>
  <si>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</si>
  <si>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</si>
  <si>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</si>
  <si>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</si>
  <si>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</si>
  <si>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</si>
  <si>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</si>
  <si>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</si>
  <si>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</si>
  <si>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</si>
  <si>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</si>
  <si>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</si>
  <si>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</si>
  <si>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</si>
  <si>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</si>
  <si>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</si>
  <si>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</si>
  <si>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</si>
  <si>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</si>
  <si>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</si>
  <si>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</si>
  <si>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</si>
  <si>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</si>
  <si>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</si>
  <si>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</si>
  <si>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</si>
  <si>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</si>
  <si>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</si>
  <si>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</si>
  <si>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</si>
  <si>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</si>
  <si>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</si>
  <si>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</si>
  <si>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</si>
  <si>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</si>
  <si>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</si>
  <si>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</si>
  <si>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</si>
  <si>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</si>
  <si>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</si>
  <si>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</si>
  <si>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</si>
  <si>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</si>
  <si>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</si>
  <si>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</si>
  <si>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</si>
  <si>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</si>
  <si>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</si>
  <si>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</si>
  <si>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</si>
  <si>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</si>
  <si>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</si>
  <si>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</si>
  <si>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</si>
  <si>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</si>
  <si>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</si>
  <si>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</si>
  <si>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</si>
  <si>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</si>
  <si>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</si>
  <si>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</si>
  <si>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</si>
  <si>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</si>
  <si>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</si>
  <si>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</si>
  <si>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</si>
  <si>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</si>
  <si>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</si>
  <si>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</si>
  <si>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</si>
  <si>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</si>
  <si>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</si>
  <si>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</si>
  <si>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</si>
  <si>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</si>
  <si>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</si>
  <si>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</si>
  <si>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</si>
  <si>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</si>
  <si>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</si>
  <si>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</si>
  <si>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</si>
  <si>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</si>
  <si>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</si>
  <si>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</si>
  <si>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</si>
  <si>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</si>
  <si>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</si>
  <si>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</si>
  <si>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</si>
  <si>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</si>
  <si>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</si>
  <si>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</si>
  <si>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</si>
  <si>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</si>
  <si>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</si>
  <si>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</si>
  <si>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</si>
  <si>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</si>
  <si>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</si>
  <si>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</si>
  <si>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</si>
  <si>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</si>
  <si>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</si>
  <si>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</si>
  <si>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</si>
  <si>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</si>
  <si>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</si>
  <si>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</si>
  <si>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</si>
  <si>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</si>
  <si>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</si>
  <si>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</si>
  <si>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</si>
  <si>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</si>
  <si>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</si>
  <si>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</si>
  <si>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</si>
  <si>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</si>
  <si>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</si>
  <si>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</si>
  <si>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</si>
  <si>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</si>
  <si>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</si>
  <si>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</si>
  <si>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</si>
  <si>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</si>
  <si>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</si>
  <si>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</si>
  <si>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</si>
  <si>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</si>
  <si>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</si>
  <si>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</si>
  <si>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</si>
  <si>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</si>
  <si>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</si>
  <si>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</si>
  <si>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</si>
  <si>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</si>
  <si>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</si>
  <si>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</si>
  <si>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</si>
  <si>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</si>
  <si>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</si>
  <si>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</si>
  <si>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</si>
  <si>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</si>
  <si>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</si>
  <si>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</si>
  <si>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</si>
  <si>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</si>
  <si>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</si>
  <si>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</si>
  <si>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</si>
  <si>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</si>
  <si>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</si>
  <si>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</si>
  <si>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</si>
  <si>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</si>
  <si>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</si>
  <si>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</si>
  <si>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</si>
  <si>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</si>
  <si>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</si>
  <si>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</si>
  <si>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</si>
  <si>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</si>
  <si>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</si>
  <si>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</si>
  <si>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</si>
  <si>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</si>
  <si>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</si>
  <si>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</si>
  <si>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</si>
  <si>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</si>
  <si>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</si>
  <si>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</si>
  <si>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</si>
  <si>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</si>
  <si>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</si>
  <si>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</si>
  <si>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</si>
  <si>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</si>
  <si>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</si>
  <si>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</si>
  <si>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</si>
  <si>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</si>
  <si>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</si>
  <si>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</si>
  <si>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</si>
  <si>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</si>
  <si>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</si>
  <si>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</si>
  <si>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</si>
  <si>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</si>
  <si>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</si>
  <si>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</si>
  <si>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</si>
  <si>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</si>
  <si>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</si>
  <si>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</si>
  <si>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</si>
  <si>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</si>
  <si>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</si>
  <si>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</si>
  <si>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</si>
  <si>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</si>
  <si>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</si>
  <si>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</si>
  <si>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</si>
  <si>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</si>
  <si>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</si>
  <si>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</si>
  <si>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</si>
  <si>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</si>
  <si>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</si>
  <si>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</si>
  <si>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</si>
  <si>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</si>
  <si>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</si>
  <si>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</si>
  <si>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</si>
  <si>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</si>
  <si>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</si>
  <si>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</si>
  <si>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</si>
  <si>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</si>
  <si>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</si>
  <si>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</si>
  <si>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</si>
  <si>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</si>
  <si>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</si>
  <si>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</si>
  <si>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</si>
  <si>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</si>
  <si>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</si>
  <si>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</si>
  <si>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</si>
  <si>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</si>
  <si>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</si>
  <si>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</si>
  <si>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</si>
  <si>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</si>
  <si>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</si>
  <si>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</si>
  <si>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</si>
  <si>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</si>
  <si>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</si>
  <si>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</si>
  <si>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</si>
  <si>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</si>
  <si>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</si>
  <si>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</si>
  <si>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</si>
  <si>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</si>
  <si>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</si>
  <si>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</si>
  <si>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</si>
  <si>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</si>
  <si>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</si>
  <si>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</si>
  <si>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</si>
  <si>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</si>
  <si>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</si>
  <si>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</si>
  <si>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</si>
  <si>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</si>
  <si>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</si>
  <si>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</si>
  <si>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</si>
  <si>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</si>
  <si>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</si>
  <si>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</si>
  <si>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</si>
  <si>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</si>
  <si>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</si>
  <si>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</si>
  <si>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</si>
  <si>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</si>
  <si>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</si>
  <si>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</si>
  <si>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</si>
  <si>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</si>
  <si>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</si>
  <si>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</si>
  <si>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</si>
  <si>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</si>
  <si>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</si>
  <si>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</si>
  <si>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</si>
  <si>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</si>
  <si>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</si>
  <si>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Teknik Personel</t>
  </si>
  <si>
    <t>Milli Emlak Müdür Yardımcısı</t>
  </si>
  <si>
    <t>Milli Emlak Müdürü</t>
  </si>
  <si>
    <t>Araç</t>
  </si>
  <si>
    <t>Gps</t>
  </si>
  <si>
    <t>Fotograf Makinesi</t>
  </si>
  <si>
    <t>Bilgisayar</t>
  </si>
  <si>
    <t>Yazıcı</t>
  </si>
  <si>
    <t>MEOP</t>
  </si>
  <si>
    <t>Takbis</t>
  </si>
  <si>
    <t>Netcad</t>
  </si>
  <si>
    <t>Tüm Maddeler</t>
  </si>
  <si>
    <t>MEOP Kullanım Klavuzu</t>
  </si>
  <si>
    <t>İşlem Yönergesi</t>
  </si>
  <si>
    <t>Görev Bölümü</t>
  </si>
  <si>
    <t>2</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</si>
  <si>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</si>
  <si>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</si>
  <si>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</si>
  <si>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</si>
  <si>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</si>
  <si>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</si>
  <si>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</si>
  <si>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</si>
  <si>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</si>
  <si>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</si>
  <si>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</si>
  <si>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</si>
  <si>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</si>
  <si>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</si>
  <si>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</si>
  <si>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</si>
  <si>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</si>
  <si>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</si>
  <si>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</si>
  <si>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</si>
  <si>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</si>
  <si>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2886 sayılı Kanun</t>
  </si>
  <si>
    <t>MEOP 2 Ekranı, CBS Ekranı, Takbis Ekranı</t>
  </si>
  <si>
    <t>1</t>
  </si>
  <si>
    <t>Tespit tutanağı</t>
  </si>
  <si>
    <t xml:space="preserve">Tespit Süreci </t>
  </si>
  <si>
    <t>Tespit Görevlisi</t>
  </si>
  <si>
    <t>İdarece belirlenen tespit programı veya yapılacak işlem gereği  tespit yapılması</t>
  </si>
  <si>
    <t>Tespit Programı</t>
  </si>
  <si>
    <t>Görevlendirme yazısı</t>
  </si>
  <si>
    <t>Tespit tutanağı ve fotograf</t>
  </si>
  <si>
    <t>Tespit için araç görevlendirme yazısının imzalanması</t>
  </si>
  <si>
    <t>Mahalli bilirkişilere haber verilmesi</t>
  </si>
  <si>
    <t>Taşınmazın mahallinde tespit yapılması ve fotoğraflarının çekilmesi</t>
  </si>
  <si>
    <t>Tespit tutanağının MEOP programına girilmesi</t>
  </si>
  <si>
    <t>Tespit Süreci İletişim Akış Diyagramı</t>
  </si>
  <si>
    <t>Hazırlayan: Yavuz Süleyman OĞUZ</t>
  </si>
  <si>
    <t>Onaylayan: Süleyman ŞENGÜL</t>
  </si>
  <si>
    <t>Tespit tutanağının doldurularak bilirkişilerle birlikte imzalanması</t>
  </si>
  <si>
    <t>Sistem kayıt sorunları</t>
  </si>
  <si>
    <t>YÖNETİM VE İDARE ANA SÜRECİ</t>
  </si>
  <si>
    <t>TESPİT İŞLEMLERİ SÜRECİ</t>
  </si>
  <si>
    <t>Tespit için araç görevlendirme yazısı imzalanır ve tespit için taşınmazın mahalline gitmek için yola çıkılır.</t>
  </si>
  <si>
    <t>Mahalli bilirkişilere haber verilerek tespitin doğru bir şekilde yapılması sağlanır.</t>
  </si>
  <si>
    <t>Taşınmazın mahallinde tespit yapılır ve fotoğrafları çekilir.</t>
  </si>
  <si>
    <t>Tespit tutanağının doldurularak bilirkişilerle birlikte imzalanır.</t>
  </si>
  <si>
    <t>Tespit tutanağı MEOP tespit modülüne giriş yapılır.</t>
  </si>
  <si>
    <t>TESPİT PROGRAMININ HAZIRLANMASI İLE BAŞLAR TESPİTİN MEOP PROGRAMINA GİRİLMESİ İLE BİTER</t>
  </si>
  <si>
    <t>HAZİNE TAŞINMAZLARININ KONTROLÜ VE EKONOMİYE KAZANDIRILMASI</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</si>
</sst>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8"/>
      <color theme="1"/>
      <name val="Tahoma"/>
      <family val="2"/>
      <charset val="162"/>
    </font>
    <font>
      <sz val="10"/>
      <color indexed="8"/>
      <name val="Tahoma"/>
      <family val="2"/>
      <charset val="162"/>
    </font>
    <font>
      <sz val="10"/>
      <name val="Tahoma"/>
      <family val="2"/>
      <charset val="162"/>
    </font>
    <font>
      <sz val="10"/>
      <color rgb="FF000000"/>
      <name val="Tahoma"/>
      <family val="2"/>
      <charset val="162"/>
    </font>
    <font>
      <u/>
      <sz val="10"/>
      <color theme="10"/>
      <name val="Tahoma"/>
      <family val="2"/>
      <charset val="162"/>
    </font>
    <font>
      <sz val="10"/>
      <color theme="1"/>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2" fillId="3" borderId="1" xfId="0" applyFont="1" applyFill="1" applyBorder="1" applyAlignment="1" applyProtection="1">
      <alignment wrapText="1"/>
      <protection locked="0"/>
    </xf>
    <xf numFmtId="0" fontId="43" fillId="0" borderId="10" xfId="3" applyFont="1" applyBorder="1" applyAlignment="1">
      <alignment wrapText="1"/>
    </xf>
    <xf numFmtId="0" fontId="43" fillId="0" borderId="1" xfId="3" applyFont="1" applyBorder="1" applyAlignment="1">
      <alignment wrapText="1"/>
    </xf>
    <xf numFmtId="0" fontId="42" fillId="5" borderId="1" xfId="0" applyFont="1" applyFill="1" applyBorder="1" applyAlignment="1" applyProtection="1">
      <alignment wrapText="1"/>
      <protection locked="0"/>
    </xf>
    <xf numFmtId="0" fontId="44" fillId="0" borderId="0" xfId="0" applyFont="1" applyAlignment="1">
      <alignment wrapText="1"/>
    </xf>
    <xf numFmtId="0" fontId="45" fillId="3" borderId="1" xfId="1" applyFont="1" applyFill="1" applyBorder="1" applyAlignment="1" applyProtection="1">
      <alignment wrapText="1"/>
      <protection locked="0"/>
    </xf>
    <xf numFmtId="0" fontId="44" fillId="0" borderId="1" xfId="0" applyFont="1" applyBorder="1" applyAlignment="1">
      <alignment wrapText="1"/>
    </xf>
    <xf numFmtId="0" fontId="46"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6" fillId="3" borderId="39" xfId="0" applyFont="1" applyFill="1" applyBorder="1" applyAlignment="1">
      <alignment horizontal="left" wrapText="1"/>
    </xf>
    <xf numFmtId="0" fontId="46" fillId="3" borderId="40" xfId="0" applyFont="1" applyFill="1" applyBorder="1" applyAlignment="1">
      <alignment horizontal="left" wrapText="1"/>
    </xf>
    <xf numFmtId="0" fontId="46" fillId="3" borderId="41" xfId="0" applyFont="1" applyFill="1" applyBorder="1" applyAlignment="1">
      <alignment horizontal="left" wrapText="1"/>
    </xf>
    <xf numFmtId="0" fontId="46" fillId="3" borderId="28" xfId="0" applyFont="1" applyFill="1" applyBorder="1" applyAlignment="1">
      <alignment horizontal="left" wrapText="1"/>
    </xf>
    <xf numFmtId="0" fontId="46" fillId="3" borderId="29" xfId="0" applyFont="1" applyFill="1" applyBorder="1" applyAlignment="1">
      <alignment horizontal="left" wrapText="1"/>
    </xf>
    <xf numFmtId="0" fontId="46" fillId="3" borderId="30" xfId="0" applyFont="1" applyFill="1" applyBorder="1" applyAlignment="1">
      <alignment horizontal="left" wrapText="1"/>
    </xf>
    <xf numFmtId="0" fontId="46" fillId="3" borderId="25" xfId="0" applyFont="1" applyFill="1" applyBorder="1" applyAlignment="1">
      <alignment horizontal="left" wrapText="1"/>
    </xf>
    <xf numFmtId="0" fontId="46" fillId="3" borderId="26" xfId="0" applyFont="1" applyFill="1" applyBorder="1" applyAlignment="1">
      <alignment horizontal="left" wrapText="1"/>
    </xf>
    <xf numFmtId="0" fontId="46" fillId="3" borderId="27" xfId="0" applyFont="1" applyFill="1" applyBorder="1" applyAlignment="1">
      <alignment horizontal="left" wrapText="1"/>
    </xf>
    <xf numFmtId="0" fontId="46" fillId="3" borderId="3" xfId="0" applyFont="1" applyFill="1" applyBorder="1" applyAlignment="1">
      <alignment horizontal="center" vertical="center" wrapText="1"/>
    </xf>
    <xf numFmtId="0" fontId="46" fillId="3" borderId="0" xfId="0" applyFont="1"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115956</xdr:colOff>
      <xdr:row>3</xdr:row>
      <xdr:rowOff>140802</xdr:rowOff>
    </xdr:from>
    <xdr:to>
      <xdr:col>5</xdr:col>
      <xdr:colOff>463825</xdr:colOff>
      <xdr:row>6</xdr:row>
      <xdr:rowOff>149088</xdr:rowOff>
    </xdr:to>
    <xdr:sp macro="" textlink="">
      <xdr:nvSpPr>
        <xdr:cNvPr id="2" name="4 Akış Çizelgesi: Sonlandırıcı"/>
        <xdr:cNvSpPr/>
      </xdr:nvSpPr>
      <xdr:spPr>
        <a:xfrm>
          <a:off x="2178326" y="927650"/>
          <a:ext cx="1722782" cy="6543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İdarece belirlenen tespit programı veya yapılacak işlem gereği  tespit yapılması</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285749</xdr:colOff>
      <xdr:row>6</xdr:row>
      <xdr:rowOff>149088</xdr:rowOff>
    </xdr:from>
    <xdr:to>
      <xdr:col>4</xdr:col>
      <xdr:colOff>289891</xdr:colOff>
      <xdr:row>9</xdr:row>
      <xdr:rowOff>24850</xdr:rowOff>
    </xdr:to>
    <xdr:cxnSp macro="">
      <xdr:nvCxnSpPr>
        <xdr:cNvPr id="72" name="Düz Ok Bağlayıcısı 71"/>
        <xdr:cNvCxnSpPr>
          <a:stCxn id="2" idx="2"/>
          <a:endCxn id="95" idx="0"/>
        </xdr:cNvCxnSpPr>
      </xdr:nvCxnSpPr>
      <xdr:spPr>
        <a:xfrm flipH="1">
          <a:off x="3035575" y="1581979"/>
          <a:ext cx="4142" cy="521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637759</xdr:colOff>
      <xdr:row>3</xdr:row>
      <xdr:rowOff>190501</xdr:rowOff>
    </xdr:from>
    <xdr:to>
      <xdr:col>2</xdr:col>
      <xdr:colOff>389281</xdr:colOff>
      <xdr:row>6</xdr:row>
      <xdr:rowOff>173937</xdr:rowOff>
    </xdr:to>
    <xdr:sp macro="" textlink="">
      <xdr:nvSpPr>
        <xdr:cNvPr id="90" name="7 Akış Çizelgesi: Belge"/>
        <xdr:cNvSpPr/>
      </xdr:nvSpPr>
      <xdr:spPr>
        <a:xfrm>
          <a:off x="637759" y="977349"/>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Tespit Programı</a:t>
          </a:r>
        </a:p>
      </xdr:txBody>
    </xdr:sp>
    <xdr:clientData/>
  </xdr:twoCellAnchor>
  <xdr:twoCellAnchor>
    <xdr:from>
      <xdr:col>2</xdr:col>
      <xdr:colOff>389281</xdr:colOff>
      <xdr:row>5</xdr:row>
      <xdr:rowOff>37272</xdr:rowOff>
    </xdr:from>
    <xdr:to>
      <xdr:col>3</xdr:col>
      <xdr:colOff>115956</xdr:colOff>
      <xdr:row>5</xdr:row>
      <xdr:rowOff>74546</xdr:rowOff>
    </xdr:to>
    <xdr:cxnSp macro="">
      <xdr:nvCxnSpPr>
        <xdr:cNvPr id="93" name="Düz Ok Bağlayıcısı 92"/>
        <xdr:cNvCxnSpPr>
          <a:stCxn id="90" idx="3"/>
          <a:endCxn id="2" idx="1"/>
        </xdr:cNvCxnSpPr>
      </xdr:nvCxnSpPr>
      <xdr:spPr>
        <a:xfrm flipV="1">
          <a:off x="1764194" y="1254815"/>
          <a:ext cx="414132" cy="37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207064</xdr:colOff>
      <xdr:row>9</xdr:row>
      <xdr:rowOff>24850</xdr:rowOff>
    </xdr:from>
    <xdr:to>
      <xdr:col>5</xdr:col>
      <xdr:colOff>364433</xdr:colOff>
      <xdr:row>11</xdr:row>
      <xdr:rowOff>124242</xdr:rowOff>
    </xdr:to>
    <xdr:sp macro="" textlink="">
      <xdr:nvSpPr>
        <xdr:cNvPr id="95" name="1 Akış Çizelgesi: İşlem"/>
        <xdr:cNvSpPr/>
      </xdr:nvSpPr>
      <xdr:spPr>
        <a:xfrm>
          <a:off x="2269434" y="2103785"/>
          <a:ext cx="1532282"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Tespit için araç görevlendirme</a:t>
          </a:r>
          <a:r>
            <a:rPr lang="tr-TR" sz="1000" baseline="0">
              <a:latin typeface="Tahoma" pitchFamily="34" charset="0"/>
              <a:ea typeface="Tahoma" pitchFamily="34" charset="0"/>
              <a:cs typeface="Tahoma" pitchFamily="34" charset="0"/>
            </a:rPr>
            <a:t> yazısının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273325</xdr:colOff>
      <xdr:row>30</xdr:row>
      <xdr:rowOff>57979</xdr:rowOff>
    </xdr:from>
    <xdr:to>
      <xdr:col>5</xdr:col>
      <xdr:colOff>265042</xdr:colOff>
      <xdr:row>31</xdr:row>
      <xdr:rowOff>165652</xdr:rowOff>
    </xdr:to>
    <xdr:sp macro="" textlink="">
      <xdr:nvSpPr>
        <xdr:cNvPr id="212" name="4 Akış Çizelgesi: Sonlandırıcı"/>
        <xdr:cNvSpPr/>
      </xdr:nvSpPr>
      <xdr:spPr>
        <a:xfrm>
          <a:off x="2335695" y="6659218"/>
          <a:ext cx="1366630"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4</xdr:col>
      <xdr:colOff>269184</xdr:colOff>
      <xdr:row>28</xdr:row>
      <xdr:rowOff>132523</xdr:rowOff>
    </xdr:from>
    <xdr:to>
      <xdr:col>4</xdr:col>
      <xdr:colOff>269184</xdr:colOff>
      <xdr:row>30</xdr:row>
      <xdr:rowOff>57979</xdr:rowOff>
    </xdr:to>
    <xdr:cxnSp macro="">
      <xdr:nvCxnSpPr>
        <xdr:cNvPr id="213" name="Düz Ok Bağlayıcısı 212"/>
        <xdr:cNvCxnSpPr>
          <a:stCxn id="103" idx="2"/>
          <a:endCxn id="212" idx="0"/>
        </xdr:cNvCxnSpPr>
      </xdr:nvCxnSpPr>
      <xdr:spPr>
        <a:xfrm>
          <a:off x="3019010" y="6303066"/>
          <a:ext cx="0"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654325</xdr:colOff>
      <xdr:row>9</xdr:row>
      <xdr:rowOff>16565</xdr:rowOff>
    </xdr:from>
    <xdr:to>
      <xdr:col>7</xdr:col>
      <xdr:colOff>389281</xdr:colOff>
      <xdr:row>11</xdr:row>
      <xdr:rowOff>149090</xdr:rowOff>
    </xdr:to>
    <xdr:sp macro="" textlink="">
      <xdr:nvSpPr>
        <xdr:cNvPr id="82" name="7 Akış Çizelgesi: Belge"/>
        <xdr:cNvSpPr/>
      </xdr:nvSpPr>
      <xdr:spPr>
        <a:xfrm>
          <a:off x="4091608" y="2095500"/>
          <a:ext cx="1109869" cy="5632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görevlendirme yazısı</a:t>
          </a:r>
          <a:endParaRPr lang="tr-TR" sz="1000">
            <a:latin typeface="Tahoma" pitchFamily="34" charset="0"/>
            <a:ea typeface="Tahoma" pitchFamily="34" charset="0"/>
            <a:cs typeface="Tahoma" pitchFamily="34" charset="0"/>
          </a:endParaRPr>
        </a:p>
      </xdr:txBody>
    </xdr:sp>
    <xdr:clientData/>
  </xdr:twoCellAnchor>
  <xdr:twoCellAnchor>
    <xdr:from>
      <xdr:col>5</xdr:col>
      <xdr:colOff>364433</xdr:colOff>
      <xdr:row>10</xdr:row>
      <xdr:rowOff>74546</xdr:rowOff>
    </xdr:from>
    <xdr:to>
      <xdr:col>5</xdr:col>
      <xdr:colOff>654325</xdr:colOff>
      <xdr:row>10</xdr:row>
      <xdr:rowOff>82827</xdr:rowOff>
    </xdr:to>
    <xdr:cxnSp macro="">
      <xdr:nvCxnSpPr>
        <xdr:cNvPr id="83" name="Düz Ok Bağlayıcısı 82"/>
        <xdr:cNvCxnSpPr>
          <a:stCxn id="95" idx="3"/>
          <a:endCxn id="82" idx="1"/>
        </xdr:cNvCxnSpPr>
      </xdr:nvCxnSpPr>
      <xdr:spPr>
        <a:xfrm>
          <a:off x="3801716" y="2368829"/>
          <a:ext cx="289892" cy="8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16564</xdr:colOff>
      <xdr:row>16</xdr:row>
      <xdr:rowOff>190499</xdr:rowOff>
    </xdr:from>
    <xdr:to>
      <xdr:col>5</xdr:col>
      <xdr:colOff>538369</xdr:colOff>
      <xdr:row>19</xdr:row>
      <xdr:rowOff>215347</xdr:rowOff>
    </xdr:to>
    <xdr:sp macro="" textlink="">
      <xdr:nvSpPr>
        <xdr:cNvPr id="100" name="1 Akış Çizelgesi: İşlem"/>
        <xdr:cNvSpPr/>
      </xdr:nvSpPr>
      <xdr:spPr>
        <a:xfrm>
          <a:off x="2078934" y="3776869"/>
          <a:ext cx="1896718" cy="670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Taşınmazın mahallinde tespit yapılması ve fotograflarının</a:t>
          </a:r>
          <a:r>
            <a:rPr lang="tr-TR" sz="1000" baseline="0">
              <a:latin typeface="Tahoma" pitchFamily="34" charset="0"/>
              <a:ea typeface="Tahoma" pitchFamily="34" charset="0"/>
              <a:cs typeface="Tahoma" pitchFamily="34" charset="0"/>
            </a:rPr>
            <a:t> çekilmesi</a:t>
          </a:r>
          <a:endParaRPr lang="tr-TR" sz="1000">
            <a:latin typeface="Tahoma" pitchFamily="34" charset="0"/>
            <a:ea typeface="Tahoma" pitchFamily="34" charset="0"/>
            <a:cs typeface="Tahoma" pitchFamily="34" charset="0"/>
          </a:endParaRPr>
        </a:p>
      </xdr:txBody>
    </xdr:sp>
    <xdr:clientData/>
  </xdr:twoCellAnchor>
  <xdr:twoCellAnchor>
    <xdr:from>
      <xdr:col>3</xdr:col>
      <xdr:colOff>215348</xdr:colOff>
      <xdr:row>12</xdr:row>
      <xdr:rowOff>215346</xdr:rowOff>
    </xdr:from>
    <xdr:to>
      <xdr:col>5</xdr:col>
      <xdr:colOff>372717</xdr:colOff>
      <xdr:row>15</xdr:row>
      <xdr:rowOff>99389</xdr:rowOff>
    </xdr:to>
    <xdr:sp macro="" textlink="">
      <xdr:nvSpPr>
        <xdr:cNvPr id="101" name="1 Akış Çizelgesi: İşlem"/>
        <xdr:cNvSpPr/>
      </xdr:nvSpPr>
      <xdr:spPr>
        <a:xfrm>
          <a:off x="2277718" y="2940324"/>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Bilirkişi tespit edilmesi</a:t>
          </a:r>
        </a:p>
      </xdr:txBody>
    </xdr:sp>
    <xdr:clientData/>
  </xdr:twoCellAnchor>
  <xdr:twoCellAnchor>
    <xdr:from>
      <xdr:col>3</xdr:col>
      <xdr:colOff>182215</xdr:colOff>
      <xdr:row>21</xdr:row>
      <xdr:rowOff>173935</xdr:rowOff>
    </xdr:from>
    <xdr:to>
      <xdr:col>5</xdr:col>
      <xdr:colOff>339584</xdr:colOff>
      <xdr:row>25</xdr:row>
      <xdr:rowOff>16565</xdr:rowOff>
    </xdr:to>
    <xdr:sp macro="" textlink="">
      <xdr:nvSpPr>
        <xdr:cNvPr id="102" name="1 Akış Çizelgesi: İşlem"/>
        <xdr:cNvSpPr/>
      </xdr:nvSpPr>
      <xdr:spPr>
        <a:xfrm>
          <a:off x="2244585" y="4837044"/>
          <a:ext cx="1532282" cy="704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Tespit tutanağının doldurularak bilirkişilerle beraber imzalanması</a:t>
          </a:r>
        </a:p>
      </xdr:txBody>
    </xdr:sp>
    <xdr:clientData/>
  </xdr:twoCellAnchor>
  <xdr:twoCellAnchor>
    <xdr:from>
      <xdr:col>3</xdr:col>
      <xdr:colOff>190499</xdr:colOff>
      <xdr:row>26</xdr:row>
      <xdr:rowOff>33131</xdr:rowOff>
    </xdr:from>
    <xdr:to>
      <xdr:col>5</xdr:col>
      <xdr:colOff>347868</xdr:colOff>
      <xdr:row>28</xdr:row>
      <xdr:rowOff>132523</xdr:rowOff>
    </xdr:to>
    <xdr:sp macro="" textlink="">
      <xdr:nvSpPr>
        <xdr:cNvPr id="103" name="1 Akış Çizelgesi: İşlem"/>
        <xdr:cNvSpPr/>
      </xdr:nvSpPr>
      <xdr:spPr>
        <a:xfrm>
          <a:off x="2252869" y="5772979"/>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Tespit</a:t>
          </a:r>
          <a:r>
            <a:rPr lang="tr-TR" sz="1000" baseline="0">
              <a:latin typeface="Tahoma" pitchFamily="34" charset="0"/>
              <a:ea typeface="Tahoma" pitchFamily="34" charset="0"/>
              <a:cs typeface="Tahoma" pitchFamily="34" charset="0"/>
            </a:rPr>
            <a:t> tutanağının MEOP programına girilmesi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285749</xdr:colOff>
      <xdr:row>11</xdr:row>
      <xdr:rowOff>124242</xdr:rowOff>
    </xdr:from>
    <xdr:to>
      <xdr:col>4</xdr:col>
      <xdr:colOff>294033</xdr:colOff>
      <xdr:row>12</xdr:row>
      <xdr:rowOff>215346</xdr:rowOff>
    </xdr:to>
    <xdr:cxnSp macro="">
      <xdr:nvCxnSpPr>
        <xdr:cNvPr id="104" name="Düz Ok Bağlayıcısı 103"/>
        <xdr:cNvCxnSpPr>
          <a:stCxn id="95" idx="2"/>
          <a:endCxn id="101" idx="0"/>
        </xdr:cNvCxnSpPr>
      </xdr:nvCxnSpPr>
      <xdr:spPr>
        <a:xfrm>
          <a:off x="3035575" y="2633872"/>
          <a:ext cx="8284" cy="3064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277467</xdr:colOff>
      <xdr:row>15</xdr:row>
      <xdr:rowOff>99389</xdr:rowOff>
    </xdr:from>
    <xdr:to>
      <xdr:col>4</xdr:col>
      <xdr:colOff>294033</xdr:colOff>
      <xdr:row>16</xdr:row>
      <xdr:rowOff>190499</xdr:rowOff>
    </xdr:to>
    <xdr:cxnSp macro="">
      <xdr:nvCxnSpPr>
        <xdr:cNvPr id="105" name="Düz Ok Bağlayıcısı 104"/>
        <xdr:cNvCxnSpPr>
          <a:stCxn id="101" idx="2"/>
          <a:endCxn id="100" idx="0"/>
        </xdr:cNvCxnSpPr>
      </xdr:nvCxnSpPr>
      <xdr:spPr>
        <a:xfrm flipH="1">
          <a:off x="3027293" y="3470411"/>
          <a:ext cx="16566" cy="3064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260900</xdr:colOff>
      <xdr:row>19</xdr:row>
      <xdr:rowOff>215347</xdr:rowOff>
    </xdr:from>
    <xdr:to>
      <xdr:col>4</xdr:col>
      <xdr:colOff>277467</xdr:colOff>
      <xdr:row>21</xdr:row>
      <xdr:rowOff>173935</xdr:rowOff>
    </xdr:to>
    <xdr:cxnSp macro="">
      <xdr:nvCxnSpPr>
        <xdr:cNvPr id="106" name="Düz Ok Bağlayıcısı 105"/>
        <xdr:cNvCxnSpPr>
          <a:stCxn id="100" idx="2"/>
          <a:endCxn id="102" idx="0"/>
        </xdr:cNvCxnSpPr>
      </xdr:nvCxnSpPr>
      <xdr:spPr>
        <a:xfrm flipH="1">
          <a:off x="3010726" y="4447760"/>
          <a:ext cx="16567" cy="389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260900</xdr:colOff>
      <xdr:row>25</xdr:row>
      <xdr:rowOff>16565</xdr:rowOff>
    </xdr:from>
    <xdr:to>
      <xdr:col>4</xdr:col>
      <xdr:colOff>269184</xdr:colOff>
      <xdr:row>26</xdr:row>
      <xdr:rowOff>33131</xdr:rowOff>
    </xdr:to>
    <xdr:cxnSp macro="">
      <xdr:nvCxnSpPr>
        <xdr:cNvPr id="107" name="Düz Ok Bağlayıcısı 106"/>
        <xdr:cNvCxnSpPr>
          <a:stCxn id="102" idx="2"/>
          <a:endCxn id="103" idx="0"/>
        </xdr:cNvCxnSpPr>
      </xdr:nvCxnSpPr>
      <xdr:spPr>
        <a:xfrm>
          <a:off x="3010726" y="5541065"/>
          <a:ext cx="8284"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17</xdr:row>
      <xdr:rowOff>0</xdr:rowOff>
    </xdr:from>
    <xdr:to>
      <xdr:col>7</xdr:col>
      <xdr:colOff>496955</xdr:colOff>
      <xdr:row>19</xdr:row>
      <xdr:rowOff>132524</xdr:rowOff>
    </xdr:to>
    <xdr:sp macro="" textlink="">
      <xdr:nvSpPr>
        <xdr:cNvPr id="123" name="7 Akış Çizelgesi: Belge"/>
        <xdr:cNvSpPr/>
      </xdr:nvSpPr>
      <xdr:spPr>
        <a:xfrm>
          <a:off x="4199282" y="3801717"/>
          <a:ext cx="1109869" cy="56322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Tespit tutanağı ve fotograf</a:t>
          </a:r>
          <a:endParaRPr lang="tr-TR" sz="1000">
            <a:latin typeface="Tahoma" pitchFamily="34" charset="0"/>
            <a:ea typeface="Tahoma" pitchFamily="34" charset="0"/>
            <a:cs typeface="Tahoma" pitchFamily="34" charset="0"/>
          </a:endParaRPr>
        </a:p>
      </xdr:txBody>
    </xdr:sp>
    <xdr:clientData/>
  </xdr:twoCellAnchor>
  <xdr:twoCellAnchor>
    <xdr:from>
      <xdr:col>5</xdr:col>
      <xdr:colOff>538369</xdr:colOff>
      <xdr:row>18</xdr:row>
      <xdr:rowOff>66262</xdr:rowOff>
    </xdr:from>
    <xdr:to>
      <xdr:col>6</xdr:col>
      <xdr:colOff>74543</xdr:colOff>
      <xdr:row>18</xdr:row>
      <xdr:rowOff>95250</xdr:rowOff>
    </xdr:to>
    <xdr:cxnSp macro="">
      <xdr:nvCxnSpPr>
        <xdr:cNvPr id="124" name="Düz Ok Bağlayıcısı 123"/>
        <xdr:cNvCxnSpPr>
          <a:stCxn id="100" idx="3"/>
          <a:endCxn id="123" idx="1"/>
        </xdr:cNvCxnSpPr>
      </xdr:nvCxnSpPr>
      <xdr:spPr>
        <a:xfrm flipV="1">
          <a:off x="3975652" y="4083327"/>
          <a:ext cx="223630" cy="2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579783</xdr:colOff>
      <xdr:row>4</xdr:row>
      <xdr:rowOff>107673</xdr:rowOff>
    </xdr:from>
    <xdr:to>
      <xdr:col>2</xdr:col>
      <xdr:colOff>372717</xdr:colOff>
      <xdr:row>7</xdr:row>
      <xdr:rowOff>49695</xdr:rowOff>
    </xdr:to>
    <xdr:sp macro="" textlink="">
      <xdr:nvSpPr>
        <xdr:cNvPr id="13" name="1 Akış Çizelgesi: İşlem"/>
        <xdr:cNvSpPr/>
      </xdr:nvSpPr>
      <xdr:spPr>
        <a:xfrm>
          <a:off x="579783" y="110986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Tespit süreci Görevlisi</a:t>
          </a:r>
          <a:endParaRPr lang="tr-TR"/>
        </a:p>
      </xdr:txBody>
    </xdr:sp>
    <xdr:clientData/>
  </xdr:twoCellAnchor>
  <xdr:twoCellAnchor>
    <xdr:from>
      <xdr:col>0</xdr:col>
      <xdr:colOff>588065</xdr:colOff>
      <xdr:row>13</xdr:row>
      <xdr:rowOff>33130</xdr:rowOff>
    </xdr:from>
    <xdr:to>
      <xdr:col>2</xdr:col>
      <xdr:colOff>380999</xdr:colOff>
      <xdr:row>15</xdr:row>
      <xdr:rowOff>190499</xdr:rowOff>
    </xdr:to>
    <xdr:sp macro="" textlink="">
      <xdr:nvSpPr>
        <xdr:cNvPr id="14" name="2 Akış Çizelgesi: İşlem"/>
        <xdr:cNvSpPr/>
      </xdr:nvSpPr>
      <xdr:spPr>
        <a:xfrm>
          <a:off x="588065" y="297345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6</xdr:col>
      <xdr:colOff>455545</xdr:colOff>
      <xdr:row>4</xdr:row>
      <xdr:rowOff>0</xdr:rowOff>
    </xdr:from>
    <xdr:to>
      <xdr:col>8</xdr:col>
      <xdr:colOff>248479</xdr:colOff>
      <xdr:row>6</xdr:row>
      <xdr:rowOff>157370</xdr:rowOff>
    </xdr:to>
    <xdr:sp macro="" textlink="">
      <xdr:nvSpPr>
        <xdr:cNvPr id="15" name="3 Akış Çizelgesi: İşlem"/>
        <xdr:cNvSpPr/>
      </xdr:nvSpPr>
      <xdr:spPr>
        <a:xfrm>
          <a:off x="4580284" y="100219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1</xdr:col>
      <xdr:colOff>476250</xdr:colOff>
      <xdr:row>7</xdr:row>
      <xdr:rowOff>49695</xdr:rowOff>
    </xdr:from>
    <xdr:to>
      <xdr:col>1</xdr:col>
      <xdr:colOff>484532</xdr:colOff>
      <xdr:row>13</xdr:row>
      <xdr:rowOff>33130</xdr:rowOff>
    </xdr:to>
    <xdr:cxnSp macro="">
      <xdr:nvCxnSpPr>
        <xdr:cNvPr id="18" name="7 Düz Ok Bağlayıcısı"/>
        <xdr:cNvCxnSpPr>
          <a:stCxn id="13" idx="2"/>
          <a:endCxn id="14" idx="0"/>
        </xdr:cNvCxnSpPr>
      </xdr:nvCxnSpPr>
      <xdr:spPr>
        <a:xfrm>
          <a:off x="1163707" y="1697934"/>
          <a:ext cx="8282" cy="1275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5</xdr:row>
      <xdr:rowOff>78686</xdr:rowOff>
    </xdr:from>
    <xdr:to>
      <xdr:col>6</xdr:col>
      <xdr:colOff>455545</xdr:colOff>
      <xdr:row>5</xdr:row>
      <xdr:rowOff>186359</xdr:rowOff>
    </xdr:to>
    <xdr:cxnSp macro="">
      <xdr:nvCxnSpPr>
        <xdr:cNvPr id="20" name="11 Düz Ok Bağlayıcısı"/>
        <xdr:cNvCxnSpPr>
          <a:stCxn id="13" idx="3"/>
          <a:endCxn id="15" idx="1"/>
        </xdr:cNvCxnSpPr>
      </xdr:nvCxnSpPr>
      <xdr:spPr>
        <a:xfrm flipV="1">
          <a:off x="1747630" y="1296229"/>
          <a:ext cx="2832654" cy="10767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182217</xdr:colOff>
      <xdr:row>13</xdr:row>
      <xdr:rowOff>82826</xdr:rowOff>
    </xdr:from>
    <xdr:to>
      <xdr:col>5</xdr:col>
      <xdr:colOff>662607</xdr:colOff>
      <xdr:row>16</xdr:row>
      <xdr:rowOff>24847</xdr:rowOff>
    </xdr:to>
    <xdr:sp macro="" textlink="">
      <xdr:nvSpPr>
        <xdr:cNvPr id="21" name="12 Akış Çizelgesi: İşlem"/>
        <xdr:cNvSpPr/>
      </xdr:nvSpPr>
      <xdr:spPr>
        <a:xfrm>
          <a:off x="2932043" y="3023152"/>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1</xdr:col>
      <xdr:colOff>476250</xdr:colOff>
      <xdr:row>7</xdr:row>
      <xdr:rowOff>49695</xdr:rowOff>
    </xdr:from>
    <xdr:to>
      <xdr:col>4</xdr:col>
      <xdr:colOff>182217</xdr:colOff>
      <xdr:row>14</xdr:row>
      <xdr:rowOff>161511</xdr:rowOff>
    </xdr:to>
    <xdr:cxnSp macro="">
      <xdr:nvCxnSpPr>
        <xdr:cNvPr id="22" name="14 Düz Ok Bağlayıcısı"/>
        <xdr:cNvCxnSpPr>
          <a:stCxn id="13" idx="2"/>
          <a:endCxn id="21" idx="1"/>
        </xdr:cNvCxnSpPr>
      </xdr:nvCxnSpPr>
      <xdr:spPr>
        <a:xfrm>
          <a:off x="1163707" y="1697934"/>
          <a:ext cx="1768336" cy="161925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662607</xdr:colOff>
      <xdr:row>9</xdr:row>
      <xdr:rowOff>90282</xdr:rowOff>
    </xdr:from>
    <xdr:to>
      <xdr:col>6</xdr:col>
      <xdr:colOff>450574</xdr:colOff>
      <xdr:row>14</xdr:row>
      <xdr:rowOff>161511</xdr:rowOff>
    </xdr:to>
    <xdr:cxnSp macro="">
      <xdr:nvCxnSpPr>
        <xdr:cNvPr id="23" name="16 Düz Ok Bağlayıcısı"/>
        <xdr:cNvCxnSpPr>
          <a:stCxn id="21" idx="3"/>
          <a:endCxn id="16" idx="1"/>
        </xdr:cNvCxnSpPr>
      </xdr:nvCxnSpPr>
      <xdr:spPr>
        <a:xfrm flipV="1">
          <a:off x="4099890" y="2169217"/>
          <a:ext cx="475423" cy="114796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5</xdr:row>
      <xdr:rowOff>186359</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1747630" y="1403902"/>
          <a:ext cx="2827683" cy="7653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85" zoomScaleNormal="85" workbookViewId="0">
      <selection activeCell="C22" sqref="C22"/>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1115</v>
      </c>
    </row>
    <row r="5" spans="1:256">
      <c r="A5" s="53" t="s">
        <v>776</v>
      </c>
      <c r="B5" s="37" t="s">
        <v>440</v>
      </c>
      <c r="C5" s="42" t="s">
        <v>1116</v>
      </c>
    </row>
    <row r="6" spans="1:256" ht="25.5">
      <c r="A6" s="53" t="s">
        <v>777</v>
      </c>
      <c r="B6" s="37" t="s">
        <v>772</v>
      </c>
      <c r="C6" s="44" t="s">
        <v>1122</v>
      </c>
    </row>
    <row r="7" spans="1:256" ht="25.5">
      <c r="A7" s="53" t="s">
        <v>778</v>
      </c>
      <c r="B7" s="37" t="s">
        <v>773</v>
      </c>
      <c r="C7" s="44" t="s">
        <v>1123</v>
      </c>
    </row>
    <row r="9" spans="1:256" s="52" customFormat="1" ht="28.5">
      <c r="A9" s="129" t="s">
        <v>106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94</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2" t="s">
        <v>42</v>
      </c>
      <c r="B12" s="133"/>
      <c r="C12" s="13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t="e">
        <f>IF('32_P_Gr'!#REF!&lt;&gt;"",1,0)</f>
        <v>#REF!</v>
      </c>
      <c r="B19" s="60" t="s">
        <v>797</v>
      </c>
      <c r="C19" s="51"/>
      <c r="D19" s="48"/>
    </row>
    <row r="20" spans="1:4">
      <c r="A20" s="50" t="e">
        <f>IF('33_P_Ci'!#REF!&lt;&gt;"",1,0)</f>
        <v>#REF!</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t="e">
        <f>IF('36_P_Fr'!#REF!&lt;&gt;"",1,0)</f>
        <v>#REF!</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2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10" sqref="A10:XFD11"/>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1" t="str">
        <f>IF('1_GO'!C3="","",'1_GO'!C3)</f>
        <v>MİLLİ EMLAK SÜREÇ GRUBU</v>
      </c>
      <c r="C1" s="152"/>
      <c r="D1" s="35" t="s">
        <v>808</v>
      </c>
    </row>
    <row r="2" spans="1:4">
      <c r="A2" s="1" t="s">
        <v>786</v>
      </c>
      <c r="B2" s="153" t="str">
        <f>IF('1_GO'!C4="","",'1_GO'!C4)</f>
        <v>YÖNETİM VE İDARE ANA SÜRECİ</v>
      </c>
      <c r="C2" s="154"/>
    </row>
    <row r="3" spans="1:4">
      <c r="A3" s="1" t="s">
        <v>785</v>
      </c>
      <c r="B3" s="155" t="str">
        <f>IF('1_GO'!C5="","",'1_GO'!C5)</f>
        <v>TESPİT İŞLEMLERİ SÜRECİ</v>
      </c>
      <c r="C3" s="15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1096</v>
      </c>
      <c r="C9" s="12" t="s">
        <v>1070</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B9 A10:C65530">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1071</v>
      </c>
    </row>
    <row r="10" spans="1:3">
      <c r="A10" s="12">
        <v>2</v>
      </c>
      <c r="B10" s="12" t="s">
        <v>1072</v>
      </c>
    </row>
    <row r="11" spans="1:3">
      <c r="A11" s="12">
        <v>3</v>
      </c>
      <c r="B11" s="12" t="s">
        <v>1073</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1099</v>
      </c>
    </row>
  </sheetData>
  <sheetProtection selectLockedCells="1"/>
  <phoneticPr fontId="35" type="noConversion"/>
  <conditionalFormatting sqref="B1:B3">
    <cfRule type="containsBlanks" dxfId="10" priority="2">
      <formula>LEN(TRIM(B1))=0</formula>
    </cfRule>
  </conditionalFormatting>
  <conditionalFormatting sqref="A9:B65531">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7"/>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3" sqref="C13"/>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7" t="str">
        <f>IF('1_GO'!C3="","",'1_GO'!C3)</f>
        <v>MİLLİ EMLAK SÜREÇ GRUBU</v>
      </c>
      <c r="C1" s="157"/>
      <c r="D1" s="157"/>
      <c r="E1" s="35" t="s">
        <v>808</v>
      </c>
      <c r="F1" s="14"/>
      <c r="G1" s="14"/>
      <c r="H1" s="14"/>
      <c r="I1" s="14"/>
      <c r="J1" s="14"/>
      <c r="K1" s="14"/>
      <c r="L1" s="14"/>
      <c r="M1" s="14"/>
    </row>
    <row r="2" spans="1:13">
      <c r="A2" s="1" t="s">
        <v>786</v>
      </c>
      <c r="B2" s="158" t="str">
        <f>IF('1_GO'!C4="","",'1_GO'!C4)</f>
        <v>YÖNETİM VE İDARE ANA SÜRECİ</v>
      </c>
      <c r="C2" s="158"/>
      <c r="D2" s="158"/>
      <c r="E2" s="14"/>
      <c r="F2" s="14"/>
      <c r="G2" s="14"/>
      <c r="H2" s="14"/>
      <c r="I2" s="14"/>
      <c r="J2" s="14"/>
      <c r="K2" s="14"/>
      <c r="L2" s="14"/>
      <c r="M2" s="14"/>
    </row>
    <row r="3" spans="1:13">
      <c r="A3" s="1" t="s">
        <v>785</v>
      </c>
      <c r="B3" s="159" t="str">
        <f>IF('1_GO'!C5="","",'1_GO'!C5)</f>
        <v>TESPİT İŞLEMLERİ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121">
        <v>1</v>
      </c>
      <c r="B9" s="125" t="s">
        <v>1106</v>
      </c>
      <c r="C9" s="125" t="s">
        <v>1117</v>
      </c>
      <c r="D9" s="121" t="s">
        <v>1075</v>
      </c>
      <c r="E9" s="121" t="s">
        <v>1101</v>
      </c>
      <c r="F9" s="121" t="s">
        <v>1061</v>
      </c>
      <c r="G9" s="121" t="s">
        <v>1076</v>
      </c>
      <c r="H9" s="121" t="s">
        <v>1061</v>
      </c>
      <c r="I9" s="126" t="s">
        <v>1077</v>
      </c>
      <c r="J9" s="121" t="s">
        <v>1097</v>
      </c>
      <c r="K9" s="122" t="s">
        <v>1078</v>
      </c>
      <c r="L9" s="123" t="s">
        <v>1079</v>
      </c>
      <c r="M9" s="124" t="s">
        <v>820</v>
      </c>
    </row>
    <row r="10" spans="1:13" ht="86.25" customHeight="1">
      <c r="A10" s="121">
        <v>2</v>
      </c>
      <c r="B10" s="125" t="s">
        <v>1107</v>
      </c>
      <c r="C10" s="125" t="s">
        <v>1118</v>
      </c>
      <c r="D10" s="121" t="s">
        <v>1075</v>
      </c>
      <c r="E10" s="121" t="s">
        <v>1101</v>
      </c>
      <c r="F10" s="121" t="s">
        <v>1061</v>
      </c>
      <c r="G10" s="121" t="s">
        <v>1076</v>
      </c>
      <c r="H10" s="121" t="s">
        <v>1061</v>
      </c>
      <c r="I10" s="126" t="s">
        <v>1077</v>
      </c>
      <c r="J10" s="121" t="s">
        <v>1097</v>
      </c>
      <c r="K10" s="122" t="s">
        <v>1078</v>
      </c>
      <c r="L10" s="123" t="s">
        <v>1079</v>
      </c>
      <c r="M10" s="124" t="s">
        <v>820</v>
      </c>
    </row>
    <row r="11" spans="1:13" ht="142.5" customHeight="1">
      <c r="A11" s="121">
        <v>3</v>
      </c>
      <c r="B11" s="127" t="s">
        <v>1108</v>
      </c>
      <c r="C11" s="127" t="s">
        <v>1119</v>
      </c>
      <c r="D11" s="121" t="s">
        <v>1075</v>
      </c>
      <c r="E11" s="121" t="s">
        <v>1101</v>
      </c>
      <c r="F11" s="121" t="s">
        <v>1061</v>
      </c>
      <c r="G11" s="121" t="s">
        <v>1076</v>
      </c>
      <c r="H11" s="121" t="s">
        <v>1061</v>
      </c>
      <c r="I11" s="126" t="s">
        <v>1077</v>
      </c>
      <c r="J11" s="121" t="s">
        <v>1097</v>
      </c>
      <c r="K11" s="122" t="s">
        <v>1078</v>
      </c>
      <c r="L11" s="123" t="s">
        <v>1079</v>
      </c>
      <c r="M11" s="124" t="s">
        <v>820</v>
      </c>
    </row>
    <row r="12" spans="1:13" ht="157.5" customHeight="1">
      <c r="A12" s="121">
        <v>4</v>
      </c>
      <c r="B12" s="127" t="s">
        <v>1113</v>
      </c>
      <c r="C12" s="127" t="s">
        <v>1120</v>
      </c>
      <c r="D12" s="121" t="s">
        <v>1075</v>
      </c>
      <c r="E12" s="121" t="s">
        <v>1101</v>
      </c>
      <c r="F12" s="121" t="s">
        <v>1061</v>
      </c>
      <c r="G12" s="121" t="s">
        <v>1076</v>
      </c>
      <c r="H12" s="121" t="s">
        <v>1061</v>
      </c>
      <c r="I12" s="126" t="s">
        <v>1077</v>
      </c>
      <c r="J12" s="121" t="s">
        <v>1097</v>
      </c>
      <c r="K12" s="122" t="s">
        <v>1078</v>
      </c>
      <c r="L12" s="123" t="s">
        <v>1079</v>
      </c>
      <c r="M12" s="124" t="s">
        <v>820</v>
      </c>
    </row>
    <row r="13" spans="1:13" ht="89.25" customHeight="1" thickBot="1">
      <c r="A13" s="121">
        <v>5</v>
      </c>
      <c r="B13" s="127" t="s">
        <v>1109</v>
      </c>
      <c r="C13" s="127" t="s">
        <v>1121</v>
      </c>
      <c r="D13" s="121" t="s">
        <v>1075</v>
      </c>
      <c r="E13" s="121" t="s">
        <v>1101</v>
      </c>
      <c r="F13" s="121" t="s">
        <v>1061</v>
      </c>
      <c r="G13" s="121" t="s">
        <v>1076</v>
      </c>
      <c r="H13" s="121" t="s">
        <v>1061</v>
      </c>
      <c r="I13" s="126" t="s">
        <v>1077</v>
      </c>
      <c r="J13" s="121" t="s">
        <v>1097</v>
      </c>
      <c r="K13" s="122" t="s">
        <v>1078</v>
      </c>
      <c r="L13" s="123" t="s">
        <v>1079</v>
      </c>
      <c r="M13" s="124" t="s">
        <v>820</v>
      </c>
    </row>
    <row r="14" spans="1:13" ht="18" thickBot="1">
      <c r="A14" s="171" t="s">
        <v>1111</v>
      </c>
      <c r="B14" s="172"/>
      <c r="C14" s="173"/>
      <c r="D14" s="128"/>
      <c r="E14" s="171" t="s">
        <v>1112</v>
      </c>
      <c r="F14" s="172"/>
      <c r="G14" s="172"/>
      <c r="H14" s="172"/>
      <c r="I14" s="173"/>
      <c r="J14" s="128"/>
      <c r="K14" s="128"/>
      <c r="L14" s="180"/>
      <c r="M14" s="128"/>
    </row>
    <row r="15" spans="1:13">
      <c r="A15" s="174" t="s">
        <v>1095</v>
      </c>
      <c r="B15" s="175"/>
      <c r="C15" s="176"/>
      <c r="D15" s="128"/>
      <c r="E15" s="174" t="s">
        <v>1061</v>
      </c>
      <c r="F15" s="175"/>
      <c r="G15" s="175"/>
      <c r="H15" s="175"/>
      <c r="I15" s="176"/>
      <c r="J15" s="128"/>
      <c r="K15" s="128"/>
      <c r="L15" s="181"/>
      <c r="M15" s="128"/>
    </row>
    <row r="16" spans="1:13" ht="18" thickBot="1">
      <c r="A16" s="177"/>
      <c r="B16" s="178"/>
      <c r="C16" s="179"/>
      <c r="D16" s="128"/>
      <c r="E16" s="177"/>
      <c r="F16" s="178"/>
      <c r="G16" s="178"/>
      <c r="H16" s="178"/>
      <c r="I16" s="179"/>
      <c r="J16" s="128"/>
      <c r="K16" s="128"/>
      <c r="L16" s="181"/>
      <c r="M16" s="128"/>
    </row>
    <row r="17" spans="1:13">
      <c r="A17" s="111"/>
      <c r="B17" s="111"/>
      <c r="C17" s="111"/>
      <c r="D17" s="111"/>
      <c r="E17" s="111"/>
      <c r="F17" s="111"/>
      <c r="G17" s="111"/>
      <c r="H17" s="111"/>
      <c r="I17" s="111"/>
      <c r="J17" s="111"/>
      <c r="K17" s="111"/>
      <c r="L17" s="111"/>
      <c r="M17" s="114"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c r="A26" s="30"/>
      <c r="M26" s="107" t="s">
        <v>820</v>
      </c>
    </row>
    <row r="27" spans="1:13">
      <c r="A27" s="30"/>
      <c r="M27" s="107" t="s">
        <v>820</v>
      </c>
    </row>
    <row r="28" spans="1:13">
      <c r="A28" s="30"/>
      <c r="M28" s="107"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ht="18" thickBot="1">
      <c r="A34" s="30"/>
      <c r="M34" s="107" t="s">
        <v>820</v>
      </c>
    </row>
    <row r="35" spans="1:13" ht="18" thickBot="1">
      <c r="A35" s="160" t="s">
        <v>1052</v>
      </c>
      <c r="B35" s="161"/>
      <c r="C35" s="162"/>
      <c r="D35" s="113"/>
      <c r="E35" s="160" t="s">
        <v>1053</v>
      </c>
      <c r="F35" s="161"/>
      <c r="G35" s="161"/>
      <c r="H35" s="161"/>
      <c r="I35" s="162"/>
      <c r="J35" s="113"/>
      <c r="K35" s="113"/>
      <c r="L35" s="163"/>
      <c r="M35" s="113"/>
    </row>
    <row r="36" spans="1:13">
      <c r="A36" s="165"/>
      <c r="B36" s="166"/>
      <c r="C36" s="167"/>
      <c r="D36" s="113"/>
      <c r="E36" s="165"/>
      <c r="F36" s="166"/>
      <c r="G36" s="166"/>
      <c r="H36" s="166"/>
      <c r="I36" s="167"/>
      <c r="J36" s="113"/>
      <c r="K36" s="113"/>
      <c r="L36" s="164"/>
      <c r="M36" s="113"/>
    </row>
    <row r="37" spans="1:13" ht="18" thickBot="1">
      <c r="A37" s="168"/>
      <c r="B37" s="169"/>
      <c r="C37" s="170"/>
      <c r="D37" s="113"/>
      <c r="E37" s="168"/>
      <c r="F37" s="169"/>
      <c r="G37" s="169"/>
      <c r="H37" s="169"/>
      <c r="I37" s="170"/>
      <c r="J37" s="113"/>
      <c r="K37" s="113"/>
      <c r="L37" s="164"/>
      <c r="M37" s="113"/>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c r="A47" s="30"/>
      <c r="M47" s="107" t="s">
        <v>820</v>
      </c>
    </row>
    <row r="48" spans="1:13">
      <c r="A48" s="30"/>
      <c r="M48" s="107" t="s">
        <v>820</v>
      </c>
    </row>
    <row r="49" spans="1:13">
      <c r="A49" s="30"/>
      <c r="M49" s="107" t="s">
        <v>820</v>
      </c>
    </row>
    <row r="50" spans="1:13">
      <c r="A50" s="30"/>
      <c r="M50" s="107" t="s">
        <v>820</v>
      </c>
    </row>
    <row r="51" spans="1:13">
      <c r="A51" s="30"/>
      <c r="M51" s="107" t="s">
        <v>820</v>
      </c>
    </row>
    <row r="52" spans="1:13">
      <c r="A52" s="30"/>
      <c r="M52" s="107" t="s">
        <v>820</v>
      </c>
    </row>
    <row r="53" spans="1:13">
      <c r="A53" s="30"/>
      <c r="M53" s="107" t="s">
        <v>820</v>
      </c>
    </row>
    <row r="54" spans="1:13">
      <c r="A54" s="30"/>
      <c r="M54" s="107" t="s">
        <v>820</v>
      </c>
    </row>
    <row r="55" spans="1:13" ht="18" thickBot="1">
      <c r="A55" s="30"/>
      <c r="M55" s="107" t="s">
        <v>820</v>
      </c>
    </row>
    <row r="56" spans="1:13" ht="18" thickBot="1">
      <c r="A56" s="160" t="s">
        <v>1052</v>
      </c>
      <c r="B56" s="161"/>
      <c r="C56" s="162"/>
      <c r="D56" s="113"/>
      <c r="E56" s="160" t="s">
        <v>1053</v>
      </c>
      <c r="F56" s="161"/>
      <c r="G56" s="161"/>
      <c r="H56" s="161"/>
      <c r="I56" s="162"/>
      <c r="J56" s="113"/>
      <c r="K56" s="113"/>
      <c r="L56" s="163"/>
      <c r="M56" s="113"/>
    </row>
    <row r="57" spans="1:13">
      <c r="A57" s="165"/>
      <c r="B57" s="166"/>
      <c r="C57" s="167"/>
      <c r="D57" s="113"/>
      <c r="E57" s="165"/>
      <c r="F57" s="166"/>
      <c r="G57" s="166"/>
      <c r="H57" s="166"/>
      <c r="I57" s="167"/>
      <c r="J57" s="113"/>
      <c r="K57" s="113"/>
      <c r="L57" s="164"/>
      <c r="M57" s="113"/>
    </row>
    <row r="58" spans="1:13" ht="18" thickBot="1">
      <c r="A58" s="168"/>
      <c r="B58" s="169"/>
      <c r="C58" s="170"/>
      <c r="D58" s="113"/>
      <c r="E58" s="168"/>
      <c r="F58" s="169"/>
      <c r="G58" s="169"/>
      <c r="H58" s="169"/>
      <c r="I58" s="170"/>
      <c r="J58" s="113"/>
      <c r="K58" s="113"/>
      <c r="L58" s="164"/>
      <c r="M58" s="113"/>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sheetData>
  <sheetProtection selectLockedCells="1"/>
  <autoFilter ref="A8:M8"/>
  <mergeCells count="18">
    <mergeCell ref="A56:C56"/>
    <mergeCell ref="E56:I56"/>
    <mergeCell ref="L56:L58"/>
    <mergeCell ref="A57:C58"/>
    <mergeCell ref="E57:I58"/>
    <mergeCell ref="L35:L37"/>
    <mergeCell ref="A36:C37"/>
    <mergeCell ref="E36:I37"/>
    <mergeCell ref="A14:C14"/>
    <mergeCell ref="A15:C16"/>
    <mergeCell ref="E14:I14"/>
    <mergeCell ref="E15:I16"/>
    <mergeCell ref="L14:L16"/>
    <mergeCell ref="B1:D1"/>
    <mergeCell ref="B2:D2"/>
    <mergeCell ref="B3:D3"/>
    <mergeCell ref="A35:C35"/>
    <mergeCell ref="E35:I35"/>
  </mergeCells>
  <phoneticPr fontId="35" type="noConversion"/>
  <conditionalFormatting sqref="B1:B3">
    <cfRule type="containsBlanks" dxfId="8" priority="5">
      <formula>LEN(TRIM(B1))=0</formula>
    </cfRule>
  </conditionalFormatting>
  <conditionalFormatting sqref="A4218:M65425 A17:M34 A38:M55 A9:A13 D9:M13">
    <cfRule type="containsBlanks" dxfId="7" priority="4">
      <formula>LEN(TRIM(A9))=0</formula>
    </cfRule>
  </conditionalFormatting>
  <dataValidations count="2">
    <dataValidation type="list" allowBlank="1" showInputMessage="1" showErrorMessage="1" sqref="M9:M65425">
      <formula1>"Evet,Hayır"</formula1>
    </dataValidation>
    <dataValidation type="list" allowBlank="1" showInputMessage="1" showErrorMessage="1" sqref="D9:D6542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6" max="16383" man="1"/>
    <brk id="37"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L26" sqref="L2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7" t="str">
        <f>IF('1_GO'!C3="","",'1_GO'!C3)</f>
        <v>MİLLİ EMLAK SÜREÇ GRUBU</v>
      </c>
      <c r="C1" s="157"/>
      <c r="D1" s="157"/>
      <c r="E1" s="35" t="s">
        <v>808</v>
      </c>
      <c r="F1" s="14"/>
    </row>
    <row r="2" spans="1:6">
      <c r="A2" s="1" t="s">
        <v>786</v>
      </c>
      <c r="B2" s="158" t="str">
        <f>IF('1_GO'!C4="","",'1_GO'!C4)</f>
        <v>YÖNETİM VE İDARE ANA SÜRECİ</v>
      </c>
      <c r="C2" s="158"/>
      <c r="D2" s="158"/>
      <c r="E2" s="14"/>
      <c r="F2" s="14"/>
    </row>
    <row r="3" spans="1:6">
      <c r="A3" s="1" t="s">
        <v>785</v>
      </c>
      <c r="B3" s="159" t="str">
        <f>IF('1_GO'!C5="","",'1_GO'!C5)</f>
        <v>TESPİT İŞLEMLERİ SÜRECİ</v>
      </c>
      <c r="C3" s="159"/>
      <c r="D3" s="159"/>
      <c r="E3" s="14"/>
      <c r="F3" s="14"/>
    </row>
    <row r="4" spans="1:6">
      <c r="A4" s="2"/>
      <c r="B4" s="2"/>
      <c r="C4" s="2"/>
      <c r="D4" s="14"/>
      <c r="E4" s="14"/>
      <c r="F4" s="14"/>
    </row>
    <row r="5" spans="1:6" ht="21.75">
      <c r="A5" s="6" t="s">
        <v>109</v>
      </c>
      <c r="B5" s="7"/>
      <c r="C5" s="7"/>
      <c r="D5" s="16"/>
      <c r="E5" s="182" t="s">
        <v>113</v>
      </c>
      <c r="F5" s="14"/>
    </row>
    <row r="6" spans="1:6">
      <c r="A6" s="9"/>
      <c r="B6" s="10"/>
      <c r="C6" s="10"/>
      <c r="D6" s="17"/>
      <c r="E6" s="183"/>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1101</v>
      </c>
      <c r="C9" s="30" t="s">
        <v>1058</v>
      </c>
      <c r="D9" s="30" t="s">
        <v>1080</v>
      </c>
      <c r="E9" s="30" t="s">
        <v>1081</v>
      </c>
      <c r="F9" s="30" t="s">
        <v>1082</v>
      </c>
    </row>
    <row r="10" spans="1:6">
      <c r="A10" s="29">
        <v>2</v>
      </c>
      <c r="B10" s="12" t="s">
        <v>1101</v>
      </c>
      <c r="C10" s="30" t="s">
        <v>1059</v>
      </c>
      <c r="D10" s="30" t="s">
        <v>1086</v>
      </c>
      <c r="E10" s="30" t="s">
        <v>1083</v>
      </c>
      <c r="F10" s="30" t="s">
        <v>1084</v>
      </c>
    </row>
    <row r="11" spans="1:6">
      <c r="A11" s="29">
        <v>3</v>
      </c>
      <c r="B11" s="12" t="s">
        <v>1101</v>
      </c>
      <c r="C11" s="30" t="s">
        <v>1060</v>
      </c>
      <c r="D11" s="30" t="s">
        <v>1080</v>
      </c>
      <c r="E11" s="30" t="s">
        <v>1083</v>
      </c>
      <c r="F11" s="30" t="s">
        <v>1082</v>
      </c>
    </row>
    <row r="12" spans="1:6">
      <c r="A12" s="29">
        <v>4</v>
      </c>
      <c r="B12" s="12" t="s">
        <v>1060</v>
      </c>
      <c r="C12" s="30" t="s">
        <v>1061</v>
      </c>
      <c r="D12" s="30" t="s">
        <v>1080</v>
      </c>
      <c r="E12" s="30" t="s">
        <v>1083</v>
      </c>
      <c r="F12" s="30" t="s">
        <v>1082</v>
      </c>
    </row>
    <row r="13" spans="1:6">
      <c r="A13" s="29">
        <v>5</v>
      </c>
      <c r="B13" s="12" t="s">
        <v>1061</v>
      </c>
      <c r="C13" s="12" t="s">
        <v>1101</v>
      </c>
      <c r="D13" s="30" t="s">
        <v>1085</v>
      </c>
      <c r="E13" s="30" t="s">
        <v>1081</v>
      </c>
      <c r="F13" s="30" t="s">
        <v>1087</v>
      </c>
    </row>
  </sheetData>
  <sheetProtection formatCells="0" selectLockedCells="1"/>
  <mergeCells count="4">
    <mergeCell ref="B1:D1"/>
    <mergeCell ref="B2:D2"/>
    <mergeCell ref="B3:D3"/>
    <mergeCell ref="E5:E6"/>
  </mergeCells>
  <phoneticPr fontId="35" type="noConversion"/>
  <conditionalFormatting sqref="B1:B3">
    <cfRule type="containsBlanks" dxfId="6" priority="9">
      <formula>LEN(TRIM(B1))=0</formula>
    </cfRule>
  </conditionalFormatting>
  <conditionalFormatting sqref="D13:F13 A14:F65532 A9:B13 C9:F12">
    <cfRule type="containsBlanks" dxfId="5" priority="8">
      <formula>LEN(TRIM(A9))=0</formula>
    </cfRule>
  </conditionalFormatting>
  <conditionalFormatting sqref="C13">
    <cfRule type="containsBlanks" dxfId="4" priority="1">
      <formula>LEN(TRIM(C13))=0</formula>
    </cfRule>
  </conditionalFormatting>
  <dataValidations count="4">
    <dataValidation type="list" allowBlank="1" showInputMessage="1" showErrorMessage="1" sqref="D821:D65532">
      <formula1>"Sürecin İşleyişi,Malzeme/Ekipman,Yazılım,İnsan Kaynağı"</formula1>
    </dataValidation>
    <dataValidation type="list" allowBlank="1" showInputMessage="1" showErrorMessage="1" sqref="D9:D820">
      <formula1>"Sözlü,Yazılı,Yazılım Aracılığı İle,Raporlama"</formula1>
    </dataValidation>
    <dataValidation type="list" allowBlank="1" showInputMessage="1" showErrorMessage="1" sqref="F9:F2494">
      <formula1>"Rapor Verme,Rapor Alma,Bilgi Verme,Bilgi Alma,Onay Alma,Onay Verme"</formula1>
    </dataValidation>
    <dataValidation type="list" allowBlank="1" showInputMessage="1" showErrorMessage="1" sqref="E9:E388">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14" sqref="I14"/>
    </sheetView>
  </sheetViews>
  <sheetFormatPr defaultRowHeight="17.25"/>
  <sheetData>
    <row r="1" spans="1:11" ht="27.75">
      <c r="A1" s="184" t="s">
        <v>1110</v>
      </c>
      <c r="B1" s="184"/>
      <c r="C1" s="184"/>
      <c r="D1" s="184"/>
      <c r="E1" s="184"/>
      <c r="F1" s="184"/>
      <c r="G1" s="184"/>
      <c r="H1" s="184"/>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7" t="str">
        <f>IF('1_GO'!C3="","",'1_GO'!C3)</f>
        <v>MİLLİ EMLAK SÜREÇ GRUBU</v>
      </c>
      <c r="C1" s="157"/>
      <c r="D1" s="157"/>
      <c r="E1" s="35" t="s">
        <v>808</v>
      </c>
      <c r="F1" s="14"/>
      <c r="G1" s="14"/>
    </row>
    <row r="2" spans="1:7">
      <c r="A2" s="1" t="s">
        <v>786</v>
      </c>
      <c r="B2" s="158" t="str">
        <f>IF('1_GO'!C4="","",'1_GO'!C4)</f>
        <v>YÖNETİM VE İDARE ANA SÜRECİ</v>
      </c>
      <c r="C2" s="158"/>
      <c r="D2" s="158"/>
      <c r="E2" s="14"/>
      <c r="F2" s="14"/>
      <c r="G2" s="14"/>
    </row>
    <row r="3" spans="1:7">
      <c r="A3" s="1" t="s">
        <v>785</v>
      </c>
      <c r="B3" s="159" t="str">
        <f>IF('1_GO'!C5="","",'1_GO'!C5)</f>
        <v>TESPİT İŞLEMLERİ SÜRECİ</v>
      </c>
      <c r="C3" s="159"/>
      <c r="D3" s="15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1114</v>
      </c>
      <c r="C10" s="30" t="s">
        <v>1088</v>
      </c>
      <c r="D10" s="30" t="s">
        <v>54</v>
      </c>
      <c r="E10" s="30" t="s">
        <v>1089</v>
      </c>
      <c r="F10" s="30" t="s">
        <v>1091</v>
      </c>
      <c r="G10" s="30" t="s">
        <v>1090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7" t="str">
        <f>IF('1_GO'!C3="","",'1_GO'!C3)</f>
        <v>MİLLİ EMLAK SÜREÇ GRUBU</v>
      </c>
      <c r="C1" s="157"/>
      <c r="D1" s="157"/>
      <c r="E1" s="35" t="s">
        <v>808</v>
      </c>
      <c r="F1" s="14"/>
    </row>
    <row r="2" spans="1:6">
      <c r="A2" s="1" t="s">
        <v>786</v>
      </c>
      <c r="B2" s="158" t="str">
        <f>IF('1_GO'!C4="","",'1_GO'!C4)</f>
        <v>YÖNETİM VE İDARE ANA SÜRECİ</v>
      </c>
      <c r="C2" s="158"/>
      <c r="D2" s="158"/>
      <c r="E2" s="14"/>
      <c r="F2" s="14"/>
    </row>
    <row r="3" spans="1:6">
      <c r="A3" s="1" t="s">
        <v>785</v>
      </c>
      <c r="B3" s="159" t="str">
        <f>IF('1_GO'!C5="","",'1_GO'!C5)</f>
        <v>TESPİT İŞLEMLERİ SÜRECİ</v>
      </c>
      <c r="C3" s="159"/>
      <c r="D3" s="15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1092</v>
      </c>
      <c r="C10" s="29" t="s">
        <v>1093</v>
      </c>
      <c r="D10" s="29" t="s">
        <v>1094</v>
      </c>
      <c r="E10" s="29" t="s">
        <v>1094</v>
      </c>
      <c r="F10" s="29" t="s">
        <v>1095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5" t="s">
        <v>909</v>
      </c>
      <c r="B28" s="22" t="s">
        <v>910</v>
      </c>
      <c r="C28" s="22" t="s">
        <v>911</v>
      </c>
      <c r="D28" s="22" t="s">
        <v>912</v>
      </c>
    </row>
    <row r="29" spans="1:4" ht="63.75">
      <c r="A29" s="186"/>
      <c r="B29" s="22" t="s">
        <v>913</v>
      </c>
      <c r="C29" s="22" t="s">
        <v>911</v>
      </c>
      <c r="D29" s="22" t="s">
        <v>912</v>
      </c>
    </row>
    <row r="30" spans="1:4" ht="51">
      <c r="A30" s="18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8" t="s">
        <v>924</v>
      </c>
      <c r="B33" s="22" t="s">
        <v>925</v>
      </c>
      <c r="C33" s="22" t="s">
        <v>926</v>
      </c>
      <c r="D33" s="22" t="s">
        <v>927</v>
      </c>
    </row>
    <row r="34" spans="1:4" ht="51">
      <c r="A34" s="189"/>
      <c r="B34" s="22" t="s">
        <v>928</v>
      </c>
      <c r="C34" s="22" t="s">
        <v>929</v>
      </c>
      <c r="D34" s="22" t="s">
        <v>930</v>
      </c>
    </row>
    <row r="35" spans="1:4" ht="51">
      <c r="A35" s="21" t="s">
        <v>931</v>
      </c>
      <c r="B35" s="22" t="s">
        <v>932</v>
      </c>
      <c r="C35" s="22" t="s">
        <v>931</v>
      </c>
      <c r="D35" s="22" t="s">
        <v>933</v>
      </c>
    </row>
    <row r="36" spans="1:4" ht="25.5">
      <c r="A36" s="188" t="s">
        <v>934</v>
      </c>
      <c r="B36" s="22" t="s">
        <v>935</v>
      </c>
      <c r="C36" s="22" t="s">
        <v>936</v>
      </c>
      <c r="D36" s="22" t="s">
        <v>937</v>
      </c>
    </row>
    <row r="37" spans="1:4" ht="25.5">
      <c r="A37" s="190"/>
      <c r="B37" s="22" t="s">
        <v>938</v>
      </c>
      <c r="C37" s="22" t="s">
        <v>936</v>
      </c>
      <c r="D37" s="22" t="s">
        <v>937</v>
      </c>
    </row>
    <row r="38" spans="1:4" ht="38.25">
      <c r="A38" s="18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H33" sqref="H33"/>
    </sheetView>
  </sheetViews>
  <sheetFormatPr defaultRowHeight="17.25"/>
  <sheetData>
    <row r="1" spans="1:9" ht="23.25">
      <c r="A1" s="142" t="s">
        <v>1056</v>
      </c>
      <c r="B1" s="142"/>
      <c r="C1" s="142"/>
      <c r="D1" s="142"/>
      <c r="E1" s="142"/>
      <c r="F1" s="142"/>
      <c r="G1" s="142"/>
      <c r="H1" s="142"/>
      <c r="I1" s="142"/>
    </row>
    <row r="2" spans="1:9" ht="23.25">
      <c r="A2" s="142" t="s">
        <v>1057</v>
      </c>
      <c r="B2" s="142"/>
      <c r="C2" s="142"/>
      <c r="D2" s="142"/>
      <c r="E2" s="142"/>
      <c r="F2" s="142"/>
      <c r="G2" s="142"/>
      <c r="H2" s="142"/>
      <c r="I2" s="142"/>
    </row>
    <row r="3" spans="1:9" ht="23.25">
      <c r="A3" s="141" t="s">
        <v>1100</v>
      </c>
      <c r="B3" s="141"/>
      <c r="C3" s="141"/>
      <c r="D3" s="141"/>
      <c r="E3" s="141"/>
      <c r="F3" s="141"/>
      <c r="G3" s="141"/>
      <c r="H3" s="141"/>
      <c r="I3" s="141"/>
    </row>
    <row r="17" spans="8:8">
      <c r="H17" s="115"/>
    </row>
    <row r="34" spans="1:9" ht="18" thickBot="1"/>
    <row r="35" spans="1:9">
      <c r="A35" s="143" t="s">
        <v>1111</v>
      </c>
      <c r="B35" s="144"/>
      <c r="C35" s="144"/>
      <c r="D35" s="145"/>
      <c r="E35" s="143" t="s">
        <v>1112</v>
      </c>
      <c r="F35" s="144"/>
      <c r="G35" s="144"/>
      <c r="H35" s="144"/>
      <c r="I35" s="145"/>
    </row>
    <row r="36" spans="1:9" ht="18.75" customHeight="1">
      <c r="A36" s="138" t="s">
        <v>1095</v>
      </c>
      <c r="B36" s="139"/>
      <c r="C36" s="139"/>
      <c r="D36" s="140"/>
      <c r="E36" s="138" t="s">
        <v>1061</v>
      </c>
      <c r="F36" s="139"/>
      <c r="G36" s="139"/>
      <c r="H36" s="139"/>
      <c r="I36" s="140"/>
    </row>
    <row r="37" spans="1:9" ht="18" thickBot="1">
      <c r="A37" s="118"/>
      <c r="B37" s="119"/>
      <c r="C37" s="119"/>
      <c r="D37" s="120"/>
      <c r="E37" s="118"/>
      <c r="F37" s="119"/>
      <c r="G37" s="119"/>
      <c r="H37" s="119"/>
      <c r="I37" s="120"/>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9" t="s">
        <v>104</v>
      </c>
      <c r="D1" s="14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6" t="s">
        <v>101</v>
      </c>
      <c r="C36" s="146"/>
      <c r="D36" s="146"/>
      <c r="E36" s="146"/>
      <c r="F36" s="146"/>
      <c r="G36" s="146"/>
      <c r="H36" s="146"/>
      <c r="I36" s="146"/>
      <c r="J36" s="146"/>
      <c r="K36" s="146"/>
      <c r="L36" s="57"/>
      <c r="M36" s="57"/>
      <c r="N36" s="57"/>
      <c r="O36" s="57"/>
      <c r="P36" s="57"/>
      <c r="Q36" s="57"/>
    </row>
    <row r="37" spans="2:17">
      <c r="B37" s="150" t="s">
        <v>47</v>
      </c>
      <c r="C37" s="150"/>
      <c r="D37" s="150"/>
      <c r="E37" s="150"/>
      <c r="F37" s="150"/>
      <c r="G37" s="150"/>
      <c r="H37" s="150"/>
      <c r="I37" s="150"/>
      <c r="J37" s="150"/>
      <c r="K37" s="15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0" t="s">
        <v>102</v>
      </c>
      <c r="C40" s="150"/>
      <c r="D40" s="150"/>
      <c r="E40" s="150"/>
      <c r="F40" s="150"/>
      <c r="G40" s="150"/>
      <c r="H40" s="150"/>
      <c r="I40" s="150"/>
      <c r="J40" s="150"/>
      <c r="K40" s="150"/>
      <c r="L40" s="57"/>
      <c r="M40" s="57"/>
      <c r="N40" s="57"/>
      <c r="O40" s="57"/>
      <c r="P40" s="57"/>
      <c r="Q40" s="57"/>
    </row>
    <row r="41" spans="2:17">
      <c r="B41" s="150" t="s">
        <v>48</v>
      </c>
      <c r="C41" s="150"/>
      <c r="D41" s="150"/>
      <c r="E41" s="150"/>
      <c r="F41" s="150"/>
      <c r="G41" s="150"/>
      <c r="H41" s="150"/>
      <c r="I41" s="150"/>
      <c r="J41" s="150"/>
      <c r="K41" s="15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7" t="s">
        <v>66</v>
      </c>
      <c r="C64" s="14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6" t="s">
        <v>74</v>
      </c>
      <c r="C78" s="146"/>
      <c r="D78" s="146"/>
      <c r="E78" s="146"/>
      <c r="F78" s="146"/>
      <c r="G78" s="146"/>
      <c r="H78" s="146"/>
      <c r="I78" s="146"/>
      <c r="J78" s="146"/>
      <c r="K78" s="14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6" t="s">
        <v>75</v>
      </c>
      <c r="C105" s="146"/>
      <c r="D105" s="146"/>
      <c r="E105" s="146"/>
      <c r="F105" s="146"/>
      <c r="G105" s="146"/>
      <c r="H105" s="146"/>
      <c r="I105" s="146"/>
      <c r="J105" s="146"/>
      <c r="K105" s="14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B19" sqref="B1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1" t="str">
        <f>IF('1_GO'!C3="","",'1_GO'!C3)</f>
        <v>MİLLİ EMLAK SÜREÇ GRUBU</v>
      </c>
      <c r="C1" s="152"/>
      <c r="D1" s="35" t="s">
        <v>808</v>
      </c>
    </row>
    <row r="2" spans="1:4">
      <c r="A2" s="1" t="s">
        <v>786</v>
      </c>
      <c r="B2" s="153"/>
      <c r="C2" s="154"/>
    </row>
    <row r="3" spans="1:4">
      <c r="A3" s="1" t="s">
        <v>785</v>
      </c>
      <c r="B3" s="155" t="str">
        <f>IF('1_GO'!C5="","",'1_GO'!C5)</f>
        <v>TESPİT İŞLEMLERİ SÜRECİ</v>
      </c>
      <c r="C3" s="15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1101</v>
      </c>
      <c r="C9" s="12">
        <v>1</v>
      </c>
    </row>
    <row r="10" spans="1:4">
      <c r="A10" s="12">
        <v>2</v>
      </c>
      <c r="B10" s="12" t="s">
        <v>1058</v>
      </c>
      <c r="C10" s="12">
        <v>1</v>
      </c>
    </row>
    <row r="11" spans="1:4">
      <c r="A11" s="12">
        <v>3</v>
      </c>
      <c r="B11" s="12" t="s">
        <v>1059</v>
      </c>
      <c r="C11" s="12">
        <v>1</v>
      </c>
    </row>
    <row r="12" spans="1:4">
      <c r="A12" s="12">
        <v>4</v>
      </c>
      <c r="B12" s="12" t="s">
        <v>1060</v>
      </c>
      <c r="C12" s="12">
        <v>1</v>
      </c>
    </row>
    <row r="13" spans="1:4">
      <c r="A13" s="12">
        <v>5</v>
      </c>
      <c r="B13" s="12" t="s">
        <v>1061</v>
      </c>
      <c r="C13" s="12">
        <v>1</v>
      </c>
    </row>
  </sheetData>
  <sheetProtection selectLockedCells="1"/>
  <mergeCells count="3">
    <mergeCell ref="B1:C1"/>
    <mergeCell ref="B2:C2"/>
    <mergeCell ref="B3:C3"/>
  </mergeCells>
  <phoneticPr fontId="35" type="noConversion"/>
  <conditionalFormatting sqref="B1:C3">
    <cfRule type="containsBlanks" dxfId="28" priority="3">
      <formula>LEN(TRIM(B1))=0</formula>
    </cfRule>
  </conditionalFormatting>
  <conditionalFormatting sqref="A9:C65322">
    <cfRule type="containsBlanks" dxfId="27"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row r="11" spans="1:3">
      <c r="A11" s="12">
        <v>3</v>
      </c>
      <c r="B11" s="12" t="s">
        <v>1069</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1" t="str">
        <f>IF('1_GO'!C3="","",'1_GO'!C3)</f>
        <v>MİLLİ EMLAK SÜREÇ GRUBU</v>
      </c>
      <c r="C1" s="152"/>
      <c r="D1" s="35" t="s">
        <v>808</v>
      </c>
    </row>
    <row r="2" spans="1:4">
      <c r="A2" s="1" t="s">
        <v>786</v>
      </c>
      <c r="B2" s="153" t="str">
        <f>IF('1_GO'!C4="","",'1_GO'!C4)</f>
        <v>YÖNETİM VE İDARE ANA SÜRECİ</v>
      </c>
      <c r="C2" s="154"/>
    </row>
    <row r="3" spans="1:4">
      <c r="A3" s="1" t="s">
        <v>785</v>
      </c>
      <c r="B3" s="155" t="str">
        <f>IF('1_GO'!C5="","",'1_GO'!C5)</f>
        <v>TESPİT İŞLEMLERİ SÜRECİ</v>
      </c>
      <c r="C3" s="15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1062</v>
      </c>
      <c r="C9" s="12">
        <v>1</v>
      </c>
    </row>
    <row r="10" spans="1:4">
      <c r="A10" s="12">
        <v>2</v>
      </c>
      <c r="B10" s="12" t="s">
        <v>1063</v>
      </c>
      <c r="C10" s="12">
        <v>1</v>
      </c>
    </row>
    <row r="11" spans="1:4">
      <c r="A11" s="12">
        <v>3</v>
      </c>
      <c r="B11" s="12" t="s">
        <v>1064</v>
      </c>
      <c r="C11" s="12">
        <v>1</v>
      </c>
    </row>
    <row r="12" spans="1:4">
      <c r="A12" s="12">
        <v>4</v>
      </c>
      <c r="B12" s="12" t="s">
        <v>1065</v>
      </c>
      <c r="C12" s="12">
        <v>1</v>
      </c>
    </row>
    <row r="13" spans="1:4">
      <c r="A13" s="12">
        <v>5</v>
      </c>
      <c r="B13" s="12" t="s">
        <v>1066</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4" priority="4">
      <formula>LEN(TRIM(B1))=0</formula>
    </cfRule>
  </conditionalFormatting>
  <conditionalFormatting sqref="A130:C65536">
    <cfRule type="containsBlanks" dxfId="23" priority="3">
      <formula>LEN(TRIM(A130))=0</formula>
    </cfRule>
  </conditionalFormatting>
  <conditionalFormatting sqref="A9:B105">
    <cfRule type="containsBlanks" dxfId="22" priority="2">
      <formula>LEN(TRIM(A9))=0</formula>
    </cfRule>
  </conditionalFormatting>
  <conditionalFormatting sqref="C9:C105">
    <cfRule type="containsBlanks" dxfId="2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7" t="s">
        <v>1102</v>
      </c>
    </row>
  </sheetData>
  <sheetProtection selectLockedCells="1"/>
  <phoneticPr fontId="35" type="noConversion"/>
  <conditionalFormatting sqref="B1:B3">
    <cfRule type="containsBlanks" dxfId="20" priority="2">
      <formula>LEN(TRIM(B1))=0</formula>
    </cfRule>
  </conditionalFormatting>
  <conditionalFormatting sqref="A10:B65535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7" sqref="B17"/>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444</v>
      </c>
      <c r="B5" s="8"/>
    </row>
    <row r="6" spans="1:3">
      <c r="A6" s="9"/>
      <c r="B6" s="11"/>
    </row>
    <row r="7" spans="1:3">
      <c r="A7" s="3"/>
      <c r="B7" s="2"/>
    </row>
    <row r="8" spans="1:3">
      <c r="A8" s="1" t="s">
        <v>782</v>
      </c>
      <c r="B8" s="1" t="s">
        <v>801</v>
      </c>
    </row>
    <row r="9" spans="1:3" ht="17.25">
      <c r="A9" s="1">
        <v>1</v>
      </c>
      <c r="B9" s="117" t="s">
        <v>1103</v>
      </c>
    </row>
  </sheetData>
  <sheetProtection selectLockedCells="1"/>
  <phoneticPr fontId="35" type="noConversion"/>
  <conditionalFormatting sqref="B1:B3">
    <cfRule type="containsBlanks" dxfId="18" priority="5">
      <formula>LEN(TRIM(B1))=0</formula>
    </cfRule>
  </conditionalFormatting>
  <conditionalFormatting sqref="B10:B65512 A10:A65513">
    <cfRule type="containsBlanks" dxfId="17" priority="4">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Normal="100"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TESPİT İŞLEMLERİ SÜRECİ</v>
      </c>
    </row>
    <row r="4" spans="1:3">
      <c r="A4" s="2"/>
      <c r="B4" s="2"/>
    </row>
    <row r="5" spans="1:3" ht="21.75">
      <c r="A5" s="6" t="s">
        <v>445</v>
      </c>
      <c r="B5" s="8"/>
    </row>
    <row r="6" spans="1:3">
      <c r="A6" s="9"/>
      <c r="B6" s="11"/>
    </row>
    <row r="7" spans="1:3">
      <c r="A7" s="3"/>
      <c r="B7" s="2"/>
    </row>
    <row r="8" spans="1:3">
      <c r="A8" s="1" t="s">
        <v>782</v>
      </c>
      <c r="B8" s="1" t="s">
        <v>802</v>
      </c>
    </row>
    <row r="9" spans="1:3" ht="17.25">
      <c r="A9" s="112" t="s">
        <v>1098</v>
      </c>
      <c r="B9" s="117" t="s">
        <v>1104</v>
      </c>
    </row>
    <row r="10" spans="1:3" ht="17.25">
      <c r="A10" s="112" t="s">
        <v>1074</v>
      </c>
      <c r="B10" s="117" t="s">
        <v>1105</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sheetData>
  <sheetProtection selectLockedCells="1"/>
  <phoneticPr fontId="35" type="noConversion"/>
  <conditionalFormatting sqref="B1:B3">
    <cfRule type="containsBlanks" dxfId="16" priority="3">
      <formula>LEN(TRIM(B1))=0</formula>
    </cfRule>
  </conditionalFormatting>
  <conditionalFormatting sqref="A9:A10 A11:B65510">
    <cfRule type="containsBlanks" dxfId="15" priority="2">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Süreç Modeli</vt:lpstr>
      <vt:lpstr>MOD_KUR</vt:lpstr>
      <vt:lpstr>21_K_IK</vt:lpstr>
      <vt:lpstr>24_K_YK</vt:lpstr>
      <vt:lpstr>22_K_EK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2014-11-18T09:08:46Z</cp:lastPrinted>
  <dcterms:created xsi:type="dcterms:W3CDTF">2011-03-10T05:19:50Z</dcterms:created>
  <dcterms:modified xsi:type="dcterms:W3CDTF">2014-12-17T08:09:40Z</dcterms:modified>
</cp:coreProperties>
</file>